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<sst xmlns="http://schemas.openxmlformats.org/spreadsheetml/2006/main" count="69" uniqueCount="65">
  <si>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Departamento:</t>
  </si>
  <si>
    <t>MÓVIL JUDICIAL 2015</t>
  </si>
  <si>
    <t>Fecha:</t>
  </si>
  <si>
    <t>MATERIA</t>
  </si>
  <si>
    <t>TEMA</t>
  </si>
  <si>
    <t>FEMENINO</t>
  </si>
  <si>
    <t>MASCULINO</t>
  </si>
  <si>
    <t>Total</t>
  </si>
  <si>
    <t>ACCIDENTE</t>
  </si>
  <si>
    <t>ALQUILER</t>
  </si>
  <si>
    <t>A.P.A</t>
  </si>
  <si>
    <t>COMERCIAL</t>
  </si>
  <si>
    <t>DAÑOS Y PERJ.</t>
  </si>
  <si>
    <t>DESALOJOS</t>
  </si>
  <si>
    <t>CIVIL</t>
  </si>
  <si>
    <t>DEUDAS</t>
  </si>
  <si>
    <t>EMBARGOS</t>
  </si>
  <si>
    <t>MEDIO AMB</t>
  </si>
  <si>
    <t>PODERES</t>
  </si>
  <si>
    <t>SUCESIONES</t>
  </si>
  <si>
    <t>TIT.SUPLET.</t>
  </si>
  <si>
    <t>USURPACION</t>
  </si>
  <si>
    <t>OTROS</t>
  </si>
  <si>
    <t>Subtotal CIVIL</t>
  </si>
  <si>
    <t>ALIMENTOS</t>
  </si>
  <si>
    <t>TENENCIA</t>
  </si>
  <si>
    <t>VISITAS</t>
  </si>
  <si>
    <t>DIVORCIO</t>
  </si>
  <si>
    <t>FAMILIA</t>
  </si>
  <si>
    <t xml:space="preserve">FILIACIÓN </t>
  </si>
  <si>
    <t>DISCAPACIDAD</t>
  </si>
  <si>
    <t>GUARDA</t>
  </si>
  <si>
    <t>INSANIA</t>
  </si>
  <si>
    <t>RECTIF. PARTIDA</t>
  </si>
  <si>
    <t>ADOPCIÓN</t>
  </si>
  <si>
    <t>CURATELA</t>
  </si>
  <si>
    <t>PERM. VIAJES</t>
  </si>
  <si>
    <t>Subtotal FAMILIA</t>
  </si>
  <si>
    <t>PENAL</t>
  </si>
  <si>
    <t>LABORAL</t>
  </si>
  <si>
    <t>MUTUAL</t>
  </si>
  <si>
    <t>ART</t>
  </si>
  <si>
    <t>Subtotal LABORAL</t>
  </si>
  <si>
    <t>REGISTRAL</t>
  </si>
  <si>
    <t>PROPIEDAD</t>
  </si>
  <si>
    <t>AUTOMOT.</t>
  </si>
  <si>
    <t>Subtotal REGISTRAL</t>
  </si>
  <si>
    <t>ANSES</t>
  </si>
  <si>
    <t>PREVISIONAL</t>
  </si>
  <si>
    <t>AUH</t>
  </si>
  <si>
    <t>PENSIONES</t>
  </si>
  <si>
    <t>Subtotal  ANSES</t>
  </si>
  <si>
    <t>DEFENSA CONSUMIDOR</t>
  </si>
  <si>
    <t>MUJER</t>
  </si>
  <si>
    <t>VIOL. DOMÉSTICA</t>
  </si>
  <si>
    <t>VIOL. LABORAL</t>
  </si>
  <si>
    <t>Subtotal Mujer</t>
  </si>
  <si>
    <t>REG. CIVIL</t>
  </si>
  <si>
    <t>DNI</t>
  </si>
  <si>
    <t>Subtotal REG. CIVIL</t>
  </si>
  <si>
    <t>MUNICIPAL</t>
  </si>
  <si>
    <t>MÓVIL</t>
  </si>
  <si>
    <t xml:space="preserve">TOTAL </t>
  </si>
  <si>
    <t>GÉNERO</t>
  </si>
  <si>
    <t>PORCENTAJE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</si>
</sst>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color indexed="8"/>
      <name val="Arial"/>
      <family val="2"/>
    </font>
    <font>
      <sz val="12"/>
      <name val="Franklin Gothic Medium Cond"/>
      <family val="2"/>
    </font>
    <font>
      <b/>
      <sz val="9"/>
      <name val="Arial"/>
      <family val="2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Continuous" vertical="top" wrapText="1"/>
    </xf>
    <xf numFmtId="0" fontId="4" fillId="4" borderId="14" xfId="0" applyFont="1" applyFill="1" applyBorder="1" applyAlignment="1">
      <alignment horizontal="centerContinuous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Continuous" vertical="top" wrapText="1"/>
    </xf>
    <xf numFmtId="0" fontId="4" fillId="4" borderId="9" xfId="0" applyFont="1" applyFill="1" applyBorder="1" applyAlignment="1">
      <alignment horizontal="centerContinuous" vertical="top" wrapText="1"/>
    </xf>
    <xf numFmtId="0" fontId="1" fillId="3" borderId="1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2" fillId="3" borderId="3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/>
    </xf>
    <xf numFmtId="0" fontId="7" fillId="0" borderId="7" xfId="0" applyFont="1" applyBorder="1" applyAlignment="1">
      <alignment horizontal="center"/>
    </xf>
    <xf numFmtId="0" fontId="1" fillId="4" borderId="15" xfId="0" applyFont="1" applyFill="1" applyBorder="1" applyAlignment="1">
      <alignment/>
    </xf>
    <xf numFmtId="0" fontId="0" fillId="4" borderId="2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vertical="top"/>
    </xf>
    <xf numFmtId="0" fontId="2" fillId="4" borderId="16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2" xfId="0" applyFill="1" applyBorder="1" applyAlignment="1">
      <alignment/>
    </xf>
    <xf numFmtId="0" fontId="1" fillId="8" borderId="18" xfId="0" applyFont="1" applyFill="1" applyBorder="1" applyAlignment="1">
      <alignment/>
    </xf>
    <xf numFmtId="0" fontId="1" fillId="8" borderId="19" xfId="0" applyFont="1" applyFill="1" applyBorder="1" applyAlignment="1">
      <alignment/>
    </xf>
    <xf numFmtId="10" fontId="1" fillId="4" borderId="10" xfId="0" applyNumberFormat="1" applyFont="1" applyFill="1" applyBorder="1" applyAlignment="1">
      <alignment horizontal="center"/>
    </xf>
    <xf numFmtId="9" fontId="1" fillId="8" borderId="10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/>
    </xf>
    <xf numFmtId="0" fontId="1" fillId="8" borderId="9" xfId="0" applyFont="1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rchivos_Compartidos\MOVIL\M&#211;VIL%202015\ESTAD&#205;STICAS\Estad&#237;stica%20General%20%20201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ÑO 2015"/>
      <sheetName val="CAPITAL"/>
      <sheetName val="GUAYMALLÉN"/>
      <sheetName val="LAVALLE"/>
      <sheetName val="GODOY CRUZ"/>
      <sheetName val="SANTA ROSA"/>
      <sheetName val="LAS HERAS"/>
      <sheetName val="LA PAZ"/>
      <sheetName val="LUJÁN"/>
      <sheetName val="MAIPÚ"/>
      <sheetName val="SAN MARTÍN"/>
      <sheetName val="JUNÍN"/>
      <sheetName val="RIVADAVIA"/>
      <sheetName val="SAN CARLOS"/>
      <sheetName val="TUNUYÁN"/>
      <sheetName val="TUPUNGATO"/>
      <sheetName val="LUGAR Y FECHA 16"/>
      <sheetName val="LUGAR Y FECHA 17"/>
      <sheetName val="LUGAR Y FECHA 18"/>
      <sheetName val="LUGAR Y FECHA 19"/>
      <sheetName val="LUGAR Y FECHA 20"/>
      <sheetName val="LUGAR Y FECHA 21"/>
      <sheetName val="LUGAR Y FECHA 22"/>
      <sheetName val="LUGAR Y FECHA 23"/>
      <sheetName val="LUGAR Y FECHA 24"/>
      <sheetName val="LUGAR Y FECHA 25"/>
      <sheetName val="LUGAR Y FECHA 26"/>
      <sheetName val="LUGAR Y FECHA 27"/>
      <sheetName val="LUGAR Y FECHA 28"/>
      <sheetName val="LUGAR Y FEC HA 29"/>
      <sheetName val="LUGAR Y FECHA 30"/>
      <sheetName val="GRAFICOS"/>
    </sheetNames>
    <sheetDataSet>
      <sheetData sheetId="1">
        <row r="4">
          <cell r="C4">
            <v>29</v>
          </cell>
          <cell r="D4">
            <v>20</v>
          </cell>
        </row>
        <row r="5">
          <cell r="C5">
            <v>9</v>
          </cell>
          <cell r="D5">
            <v>9</v>
          </cell>
        </row>
        <row r="6">
          <cell r="C6">
            <v>0</v>
          </cell>
          <cell r="D6">
            <v>1</v>
          </cell>
        </row>
        <row r="7">
          <cell r="C7">
            <v>3</v>
          </cell>
          <cell r="D7">
            <v>3</v>
          </cell>
        </row>
        <row r="8">
          <cell r="C8">
            <v>27</v>
          </cell>
          <cell r="D8">
            <v>20</v>
          </cell>
        </row>
        <row r="9">
          <cell r="C9">
            <v>12</v>
          </cell>
          <cell r="D9">
            <v>2</v>
          </cell>
        </row>
        <row r="10">
          <cell r="C10">
            <v>12</v>
          </cell>
          <cell r="D10">
            <v>12</v>
          </cell>
        </row>
        <row r="11">
          <cell r="C11">
            <v>5</v>
          </cell>
          <cell r="D11">
            <v>1</v>
          </cell>
        </row>
        <row r="12">
          <cell r="C12">
            <v>0</v>
          </cell>
          <cell r="D12">
            <v>0</v>
          </cell>
        </row>
        <row r="13">
          <cell r="C13">
            <v>1</v>
          </cell>
          <cell r="D13">
            <v>0</v>
          </cell>
        </row>
        <row r="14">
          <cell r="C14">
            <v>88</v>
          </cell>
          <cell r="D14">
            <v>30</v>
          </cell>
        </row>
        <row r="15">
          <cell r="C15">
            <v>15</v>
          </cell>
          <cell r="D15">
            <v>5</v>
          </cell>
        </row>
        <row r="16">
          <cell r="C16">
            <v>18</v>
          </cell>
          <cell r="D16">
            <v>3</v>
          </cell>
        </row>
        <row r="17">
          <cell r="C17">
            <v>40</v>
          </cell>
          <cell r="D17">
            <v>20</v>
          </cell>
        </row>
        <row r="18">
          <cell r="C18">
            <v>259</v>
          </cell>
          <cell r="D18">
            <v>126</v>
          </cell>
        </row>
        <row r="19">
          <cell r="C19">
            <v>133</v>
          </cell>
          <cell r="D19">
            <v>15</v>
          </cell>
        </row>
        <row r="20">
          <cell r="C20">
            <v>55</v>
          </cell>
          <cell r="D20">
            <v>18</v>
          </cell>
        </row>
        <row r="21">
          <cell r="C21">
            <v>51</v>
          </cell>
          <cell r="D21">
            <v>16</v>
          </cell>
        </row>
        <row r="22">
          <cell r="C22">
            <v>111</v>
          </cell>
          <cell r="D22">
            <v>35</v>
          </cell>
        </row>
        <row r="23">
          <cell r="C23">
            <v>31</v>
          </cell>
          <cell r="D23">
            <v>3</v>
          </cell>
        </row>
        <row r="24">
          <cell r="C24">
            <v>18</v>
          </cell>
          <cell r="D24">
            <v>3</v>
          </cell>
        </row>
        <row r="25">
          <cell r="C25">
            <v>22</v>
          </cell>
          <cell r="D25">
            <v>5</v>
          </cell>
        </row>
        <row r="26">
          <cell r="C26">
            <v>3</v>
          </cell>
          <cell r="D26">
            <v>0</v>
          </cell>
        </row>
        <row r="27">
          <cell r="C27">
            <v>10</v>
          </cell>
          <cell r="D27">
            <v>1</v>
          </cell>
        </row>
        <row r="28">
          <cell r="C28">
            <v>8</v>
          </cell>
          <cell r="D28">
            <v>1</v>
          </cell>
        </row>
        <row r="29">
          <cell r="C29">
            <v>5</v>
          </cell>
          <cell r="D29">
            <v>1</v>
          </cell>
        </row>
        <row r="30">
          <cell r="C30">
            <v>12</v>
          </cell>
          <cell r="D30">
            <v>3</v>
          </cell>
        </row>
        <row r="31">
          <cell r="C31">
            <v>38</v>
          </cell>
          <cell r="D31">
            <v>9</v>
          </cell>
        </row>
        <row r="32">
          <cell r="C32">
            <v>497</v>
          </cell>
          <cell r="D32">
            <v>110</v>
          </cell>
        </row>
        <row r="33">
          <cell r="C33">
            <v>85</v>
          </cell>
          <cell r="D33">
            <v>73</v>
          </cell>
        </row>
        <row r="34">
          <cell r="C34">
            <v>60</v>
          </cell>
          <cell r="D34">
            <v>57</v>
          </cell>
        </row>
        <row r="35">
          <cell r="C35">
            <v>0</v>
          </cell>
          <cell r="D35">
            <v>1</v>
          </cell>
        </row>
        <row r="36">
          <cell r="C36">
            <v>6</v>
          </cell>
          <cell r="D36">
            <v>9</v>
          </cell>
        </row>
        <row r="37">
          <cell r="C37">
            <v>66</v>
          </cell>
          <cell r="D37">
            <v>67</v>
          </cell>
        </row>
        <row r="38">
          <cell r="C38">
            <v>35</v>
          </cell>
          <cell r="D38">
            <v>15</v>
          </cell>
        </row>
        <row r="39">
          <cell r="C39">
            <v>9</v>
          </cell>
          <cell r="D39">
            <v>8</v>
          </cell>
        </row>
        <row r="40">
          <cell r="C40">
            <v>44</v>
          </cell>
          <cell r="D40">
            <v>23</v>
          </cell>
        </row>
        <row r="41">
          <cell r="C41">
            <v>23</v>
          </cell>
          <cell r="D41">
            <v>16</v>
          </cell>
        </row>
        <row r="42">
          <cell r="C42">
            <v>9</v>
          </cell>
          <cell r="D42">
            <v>4</v>
          </cell>
        </row>
        <row r="43">
          <cell r="C43">
            <v>24</v>
          </cell>
          <cell r="D43">
            <v>4</v>
          </cell>
        </row>
        <row r="44">
          <cell r="C44">
            <v>56</v>
          </cell>
          <cell r="D44">
            <v>24</v>
          </cell>
        </row>
        <row r="45">
          <cell r="C45">
            <v>5</v>
          </cell>
          <cell r="D45">
            <v>11</v>
          </cell>
        </row>
        <row r="46">
          <cell r="C46">
            <v>51</v>
          </cell>
          <cell r="D46">
            <v>8</v>
          </cell>
        </row>
        <row r="47">
          <cell r="C47">
            <v>3</v>
          </cell>
          <cell r="D47">
            <v>2</v>
          </cell>
        </row>
        <row r="48">
          <cell r="C48">
            <v>54</v>
          </cell>
          <cell r="D48">
            <v>10</v>
          </cell>
        </row>
        <row r="49">
          <cell r="C49">
            <v>30</v>
          </cell>
          <cell r="D49">
            <v>18</v>
          </cell>
        </row>
        <row r="50">
          <cell r="C50">
            <v>17</v>
          </cell>
          <cell r="D50">
            <v>6</v>
          </cell>
        </row>
        <row r="51">
          <cell r="C51">
            <v>47</v>
          </cell>
          <cell r="D51">
            <v>24</v>
          </cell>
        </row>
        <row r="52">
          <cell r="C52">
            <v>24</v>
          </cell>
          <cell r="D52">
            <v>5</v>
          </cell>
        </row>
        <row r="53">
          <cell r="C53">
            <v>26</v>
          </cell>
          <cell r="D53">
            <v>12</v>
          </cell>
        </row>
        <row r="54">
          <cell r="C54">
            <v>1163</v>
          </cell>
          <cell r="D54">
            <v>485</v>
          </cell>
        </row>
      </sheetData>
      <sheetData sheetId="2">
        <row r="4">
          <cell r="C4">
            <v>9</v>
          </cell>
          <cell r="D4">
            <v>10</v>
          </cell>
        </row>
        <row r="5">
          <cell r="C5">
            <v>4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  <row r="8">
          <cell r="C8">
            <v>8</v>
          </cell>
          <cell r="D8">
            <v>2</v>
          </cell>
        </row>
        <row r="9">
          <cell r="C9">
            <v>3</v>
          </cell>
          <cell r="D9">
            <v>2</v>
          </cell>
        </row>
        <row r="10">
          <cell r="C10">
            <v>6</v>
          </cell>
          <cell r="D10">
            <v>8</v>
          </cell>
        </row>
        <row r="11">
          <cell r="C11">
            <v>2</v>
          </cell>
          <cell r="D11">
            <v>3</v>
          </cell>
        </row>
        <row r="12">
          <cell r="C12">
            <v>1</v>
          </cell>
          <cell r="D12">
            <v>0</v>
          </cell>
        </row>
        <row r="13">
          <cell r="C13">
            <v>4</v>
          </cell>
          <cell r="D13">
            <v>1</v>
          </cell>
        </row>
        <row r="14">
          <cell r="C14">
            <v>39</v>
          </cell>
          <cell r="D14">
            <v>21</v>
          </cell>
        </row>
        <row r="15">
          <cell r="C15">
            <v>13</v>
          </cell>
          <cell r="D15">
            <v>7</v>
          </cell>
        </row>
        <row r="16">
          <cell r="C16">
            <v>2</v>
          </cell>
          <cell r="D16">
            <v>1</v>
          </cell>
        </row>
        <row r="17">
          <cell r="C17">
            <v>29</v>
          </cell>
          <cell r="D17">
            <v>11</v>
          </cell>
        </row>
        <row r="18">
          <cell r="C18">
            <v>121</v>
          </cell>
          <cell r="D18">
            <v>68</v>
          </cell>
        </row>
        <row r="19">
          <cell r="C19">
            <v>66</v>
          </cell>
          <cell r="D19">
            <v>2</v>
          </cell>
        </row>
        <row r="20">
          <cell r="C20">
            <v>31</v>
          </cell>
          <cell r="D20">
            <v>6</v>
          </cell>
        </row>
        <row r="21">
          <cell r="C21">
            <v>21</v>
          </cell>
          <cell r="D21">
            <v>4</v>
          </cell>
        </row>
        <row r="22">
          <cell r="C22">
            <v>55</v>
          </cell>
          <cell r="D22">
            <v>21</v>
          </cell>
        </row>
        <row r="23">
          <cell r="C23">
            <v>23</v>
          </cell>
          <cell r="D23">
            <v>2</v>
          </cell>
        </row>
        <row r="24">
          <cell r="C24">
            <v>7</v>
          </cell>
          <cell r="D24">
            <v>3</v>
          </cell>
        </row>
        <row r="25">
          <cell r="C25">
            <v>18</v>
          </cell>
          <cell r="D25">
            <v>7</v>
          </cell>
        </row>
        <row r="26">
          <cell r="C26">
            <v>2</v>
          </cell>
          <cell r="D26">
            <v>1</v>
          </cell>
        </row>
        <row r="27">
          <cell r="C27">
            <v>9</v>
          </cell>
          <cell r="D27">
            <v>1</v>
          </cell>
        </row>
        <row r="28">
          <cell r="C28">
            <v>2</v>
          </cell>
          <cell r="D28">
            <v>0</v>
          </cell>
        </row>
        <row r="29">
          <cell r="C29">
            <v>2</v>
          </cell>
          <cell r="D29">
            <v>0</v>
          </cell>
        </row>
        <row r="30">
          <cell r="C30">
            <v>12</v>
          </cell>
          <cell r="D30">
            <v>2</v>
          </cell>
        </row>
        <row r="31">
          <cell r="C31">
            <v>27</v>
          </cell>
          <cell r="D31">
            <v>7</v>
          </cell>
        </row>
        <row r="32">
          <cell r="C32">
            <v>275</v>
          </cell>
          <cell r="D32">
            <v>56</v>
          </cell>
        </row>
        <row r="33">
          <cell r="C33">
            <v>34</v>
          </cell>
          <cell r="D33">
            <v>18</v>
          </cell>
        </row>
        <row r="34">
          <cell r="C34">
            <v>29</v>
          </cell>
          <cell r="D34">
            <v>12</v>
          </cell>
        </row>
        <row r="35">
          <cell r="C35">
            <v>1</v>
          </cell>
          <cell r="D35">
            <v>2</v>
          </cell>
        </row>
        <row r="36">
          <cell r="C36">
            <v>4</v>
          </cell>
          <cell r="D36">
            <v>1</v>
          </cell>
        </row>
        <row r="37">
          <cell r="C37">
            <v>34</v>
          </cell>
          <cell r="D37">
            <v>15</v>
          </cell>
        </row>
        <row r="38">
          <cell r="C38">
            <v>18</v>
          </cell>
          <cell r="D38">
            <v>9</v>
          </cell>
        </row>
        <row r="39">
          <cell r="C39">
            <v>3</v>
          </cell>
          <cell r="D39">
            <v>2</v>
          </cell>
        </row>
        <row r="40">
          <cell r="C40">
            <v>21</v>
          </cell>
          <cell r="D40">
            <v>11</v>
          </cell>
        </row>
        <row r="41">
          <cell r="C41">
            <v>13</v>
          </cell>
          <cell r="D41">
            <v>8</v>
          </cell>
        </row>
        <row r="42">
          <cell r="C42">
            <v>3</v>
          </cell>
          <cell r="D42">
            <v>1</v>
          </cell>
        </row>
        <row r="43">
          <cell r="C43">
            <v>5</v>
          </cell>
          <cell r="D43">
            <v>2</v>
          </cell>
        </row>
        <row r="44">
          <cell r="C44">
            <v>21</v>
          </cell>
          <cell r="D44">
            <v>11</v>
          </cell>
        </row>
        <row r="45">
          <cell r="C45">
            <v>7</v>
          </cell>
          <cell r="D45">
            <v>5</v>
          </cell>
        </row>
        <row r="46">
          <cell r="C46">
            <v>26</v>
          </cell>
          <cell r="D46">
            <v>1</v>
          </cell>
        </row>
        <row r="47">
          <cell r="C47">
            <v>1</v>
          </cell>
          <cell r="D47">
            <v>0</v>
          </cell>
        </row>
        <row r="48">
          <cell r="C48">
            <v>27</v>
          </cell>
          <cell r="D48">
            <v>1</v>
          </cell>
        </row>
        <row r="49">
          <cell r="C49">
            <v>21</v>
          </cell>
          <cell r="D49">
            <v>7</v>
          </cell>
        </row>
        <row r="50">
          <cell r="C50">
            <v>4</v>
          </cell>
          <cell r="D50">
            <v>0</v>
          </cell>
        </row>
        <row r="51">
          <cell r="C51">
            <v>25</v>
          </cell>
          <cell r="D51">
            <v>7</v>
          </cell>
        </row>
        <row r="52">
          <cell r="C52">
            <v>6</v>
          </cell>
          <cell r="D52">
            <v>2</v>
          </cell>
        </row>
        <row r="53">
          <cell r="C53">
            <v>7</v>
          </cell>
          <cell r="D53">
            <v>4</v>
          </cell>
        </row>
        <row r="54">
          <cell r="C54">
            <v>578</v>
          </cell>
          <cell r="D54">
            <v>198</v>
          </cell>
        </row>
      </sheetData>
      <sheetData sheetId="3">
        <row r="4">
          <cell r="C4">
            <v>4</v>
          </cell>
          <cell r="D4">
            <v>1</v>
          </cell>
        </row>
        <row r="5">
          <cell r="C5">
            <v>1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2</v>
          </cell>
        </row>
        <row r="8">
          <cell r="C8">
            <v>2</v>
          </cell>
          <cell r="D8">
            <v>0</v>
          </cell>
        </row>
        <row r="9">
          <cell r="C9">
            <v>2</v>
          </cell>
          <cell r="D9">
            <v>0</v>
          </cell>
        </row>
        <row r="10">
          <cell r="C10">
            <v>5</v>
          </cell>
          <cell r="D10">
            <v>4</v>
          </cell>
        </row>
        <row r="11">
          <cell r="C11">
            <v>1</v>
          </cell>
          <cell r="D11">
            <v>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</v>
          </cell>
          <cell r="D14">
            <v>3</v>
          </cell>
        </row>
        <row r="15">
          <cell r="C15">
            <v>2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5</v>
          </cell>
          <cell r="D17">
            <v>2</v>
          </cell>
        </row>
        <row r="18">
          <cell r="C18">
            <v>26</v>
          </cell>
          <cell r="D18">
            <v>13</v>
          </cell>
        </row>
        <row r="19">
          <cell r="C19">
            <v>10</v>
          </cell>
          <cell r="D19">
            <v>3</v>
          </cell>
        </row>
        <row r="20">
          <cell r="C20">
            <v>9</v>
          </cell>
          <cell r="D20">
            <v>3</v>
          </cell>
        </row>
        <row r="21">
          <cell r="C21">
            <v>5</v>
          </cell>
          <cell r="D21">
            <v>2</v>
          </cell>
        </row>
        <row r="22">
          <cell r="C22">
            <v>11</v>
          </cell>
          <cell r="D22">
            <v>6</v>
          </cell>
        </row>
        <row r="23">
          <cell r="C23">
            <v>6</v>
          </cell>
          <cell r="D23">
            <v>0</v>
          </cell>
        </row>
        <row r="24">
          <cell r="C24">
            <v>1</v>
          </cell>
          <cell r="D24">
            <v>0</v>
          </cell>
        </row>
        <row r="25">
          <cell r="C25">
            <v>2</v>
          </cell>
          <cell r="D25">
            <v>1</v>
          </cell>
        </row>
        <row r="26">
          <cell r="C26">
            <v>1</v>
          </cell>
          <cell r="D26">
            <v>0</v>
          </cell>
        </row>
        <row r="27">
          <cell r="C27">
            <v>0</v>
          </cell>
          <cell r="D27">
            <v>1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1</v>
          </cell>
          <cell r="D30">
            <v>0</v>
          </cell>
        </row>
        <row r="31">
          <cell r="C31">
            <v>4</v>
          </cell>
          <cell r="D31">
            <v>1</v>
          </cell>
        </row>
        <row r="32">
          <cell r="C32">
            <v>50</v>
          </cell>
          <cell r="D32">
            <v>17</v>
          </cell>
        </row>
        <row r="33">
          <cell r="C33">
            <v>5</v>
          </cell>
          <cell r="D33">
            <v>3</v>
          </cell>
        </row>
        <row r="34">
          <cell r="C34">
            <v>7</v>
          </cell>
          <cell r="D34">
            <v>9</v>
          </cell>
        </row>
        <row r="35">
          <cell r="C35">
            <v>0</v>
          </cell>
          <cell r="D35">
            <v>0</v>
          </cell>
        </row>
        <row r="36">
          <cell r="C36">
            <v>1</v>
          </cell>
          <cell r="D36">
            <v>1</v>
          </cell>
        </row>
        <row r="37">
          <cell r="C37">
            <v>8</v>
          </cell>
          <cell r="D37">
            <v>10</v>
          </cell>
        </row>
        <row r="38">
          <cell r="C38">
            <v>1</v>
          </cell>
          <cell r="D38">
            <v>1</v>
          </cell>
        </row>
        <row r="39">
          <cell r="C39">
            <v>0</v>
          </cell>
          <cell r="D39">
            <v>1</v>
          </cell>
        </row>
        <row r="40">
          <cell r="C40">
            <v>1</v>
          </cell>
          <cell r="D40">
            <v>2</v>
          </cell>
        </row>
        <row r="41">
          <cell r="C41">
            <v>6</v>
          </cell>
          <cell r="D41">
            <v>2</v>
          </cell>
        </row>
        <row r="42">
          <cell r="C42">
            <v>1</v>
          </cell>
          <cell r="D42">
            <v>0</v>
          </cell>
        </row>
        <row r="43">
          <cell r="C43">
            <v>2</v>
          </cell>
          <cell r="D43">
            <v>2</v>
          </cell>
        </row>
        <row r="44">
          <cell r="C44">
            <v>9</v>
          </cell>
          <cell r="D44">
            <v>4</v>
          </cell>
        </row>
        <row r="45">
          <cell r="C45">
            <v>1</v>
          </cell>
          <cell r="D45">
            <v>0</v>
          </cell>
        </row>
        <row r="46">
          <cell r="C46">
            <v>5</v>
          </cell>
          <cell r="D46">
            <v>1</v>
          </cell>
        </row>
        <row r="47">
          <cell r="C47">
            <v>1</v>
          </cell>
          <cell r="D47">
            <v>1</v>
          </cell>
        </row>
        <row r="48">
          <cell r="C48">
            <v>6</v>
          </cell>
          <cell r="D48">
            <v>2</v>
          </cell>
        </row>
        <row r="49">
          <cell r="C49">
            <v>4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4</v>
          </cell>
          <cell r="D51">
            <v>0</v>
          </cell>
        </row>
        <row r="52">
          <cell r="C52">
            <v>2</v>
          </cell>
          <cell r="D52">
            <v>0</v>
          </cell>
        </row>
        <row r="53">
          <cell r="C53">
            <v>1</v>
          </cell>
          <cell r="D53">
            <v>1</v>
          </cell>
        </row>
        <row r="54">
          <cell r="C54">
            <v>113</v>
          </cell>
          <cell r="D54">
            <v>52</v>
          </cell>
        </row>
      </sheetData>
      <sheetData sheetId="4">
        <row r="4">
          <cell r="C4">
            <v>8</v>
          </cell>
          <cell r="D4">
            <v>6</v>
          </cell>
        </row>
        <row r="5">
          <cell r="C5">
            <v>10</v>
          </cell>
          <cell r="D5">
            <v>5</v>
          </cell>
        </row>
        <row r="6">
          <cell r="C6">
            <v>0</v>
          </cell>
          <cell r="D6">
            <v>0</v>
          </cell>
        </row>
        <row r="7">
          <cell r="C7">
            <v>3</v>
          </cell>
          <cell r="D7">
            <v>3</v>
          </cell>
        </row>
        <row r="8">
          <cell r="C8">
            <v>17</v>
          </cell>
          <cell r="D8">
            <v>10</v>
          </cell>
        </row>
        <row r="9">
          <cell r="C9">
            <v>11</v>
          </cell>
          <cell r="D9">
            <v>5</v>
          </cell>
        </row>
        <row r="10">
          <cell r="C10">
            <v>13</v>
          </cell>
          <cell r="D10">
            <v>6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1</v>
          </cell>
        </row>
        <row r="14">
          <cell r="C14">
            <v>78</v>
          </cell>
          <cell r="D14">
            <v>16</v>
          </cell>
        </row>
        <row r="15">
          <cell r="C15">
            <v>11</v>
          </cell>
          <cell r="D15">
            <v>5</v>
          </cell>
        </row>
        <row r="16">
          <cell r="C16">
            <v>13</v>
          </cell>
          <cell r="D16">
            <v>0</v>
          </cell>
        </row>
        <row r="17">
          <cell r="C17">
            <v>33</v>
          </cell>
          <cell r="D17">
            <v>18</v>
          </cell>
        </row>
        <row r="18">
          <cell r="C18">
            <v>197</v>
          </cell>
          <cell r="D18">
            <v>75</v>
          </cell>
        </row>
        <row r="19">
          <cell r="C19">
            <v>89</v>
          </cell>
          <cell r="D19">
            <v>11</v>
          </cell>
        </row>
        <row r="20">
          <cell r="C20">
            <v>53</v>
          </cell>
          <cell r="D20">
            <v>7</v>
          </cell>
        </row>
        <row r="21">
          <cell r="C21">
            <v>47</v>
          </cell>
          <cell r="D21">
            <v>7</v>
          </cell>
        </row>
        <row r="22">
          <cell r="C22">
            <v>73</v>
          </cell>
          <cell r="D22">
            <v>27</v>
          </cell>
        </row>
        <row r="23">
          <cell r="C23">
            <v>15</v>
          </cell>
          <cell r="D23">
            <v>0</v>
          </cell>
        </row>
        <row r="24">
          <cell r="C24">
            <v>11</v>
          </cell>
          <cell r="D24">
            <v>2</v>
          </cell>
        </row>
        <row r="25">
          <cell r="C25">
            <v>10</v>
          </cell>
          <cell r="D25">
            <v>4</v>
          </cell>
        </row>
        <row r="26">
          <cell r="C26">
            <v>1</v>
          </cell>
          <cell r="D26">
            <v>0</v>
          </cell>
        </row>
        <row r="27">
          <cell r="C27">
            <v>12</v>
          </cell>
          <cell r="D27">
            <v>6</v>
          </cell>
        </row>
        <row r="28">
          <cell r="C28">
            <v>3</v>
          </cell>
          <cell r="D28">
            <v>1</v>
          </cell>
        </row>
        <row r="29">
          <cell r="C29">
            <v>5</v>
          </cell>
          <cell r="D29">
            <v>0</v>
          </cell>
        </row>
        <row r="30">
          <cell r="C30">
            <v>31</v>
          </cell>
          <cell r="D30">
            <v>7</v>
          </cell>
        </row>
        <row r="31">
          <cell r="C31">
            <v>31</v>
          </cell>
          <cell r="D31">
            <v>9</v>
          </cell>
        </row>
        <row r="32">
          <cell r="C32">
            <v>381</v>
          </cell>
          <cell r="D32">
            <v>81</v>
          </cell>
        </row>
        <row r="33">
          <cell r="C33">
            <v>22</v>
          </cell>
          <cell r="D33">
            <v>24</v>
          </cell>
        </row>
        <row r="34">
          <cell r="C34">
            <v>22</v>
          </cell>
          <cell r="D34">
            <v>27</v>
          </cell>
        </row>
        <row r="35">
          <cell r="C35">
            <v>1</v>
          </cell>
          <cell r="D35">
            <v>2</v>
          </cell>
        </row>
        <row r="36">
          <cell r="C36">
            <v>2</v>
          </cell>
          <cell r="D36">
            <v>0</v>
          </cell>
        </row>
        <row r="37">
          <cell r="C37">
            <v>25</v>
          </cell>
          <cell r="D37">
            <v>29</v>
          </cell>
        </row>
        <row r="38">
          <cell r="C38">
            <v>27</v>
          </cell>
          <cell r="D38">
            <v>7</v>
          </cell>
        </row>
        <row r="39">
          <cell r="C39">
            <v>5</v>
          </cell>
          <cell r="D39">
            <v>3</v>
          </cell>
        </row>
        <row r="40">
          <cell r="C40">
            <v>32</v>
          </cell>
          <cell r="D40">
            <v>10</v>
          </cell>
        </row>
        <row r="41">
          <cell r="C41">
            <v>29</v>
          </cell>
          <cell r="D41">
            <v>13</v>
          </cell>
        </row>
        <row r="42">
          <cell r="C42">
            <v>2</v>
          </cell>
          <cell r="D42">
            <v>0</v>
          </cell>
        </row>
        <row r="43">
          <cell r="C43">
            <v>12</v>
          </cell>
          <cell r="D43">
            <v>1</v>
          </cell>
        </row>
        <row r="44">
          <cell r="C44">
            <v>43</v>
          </cell>
          <cell r="D44">
            <v>14</v>
          </cell>
        </row>
        <row r="45">
          <cell r="C45">
            <v>4</v>
          </cell>
          <cell r="D45">
            <v>1</v>
          </cell>
        </row>
        <row r="46">
          <cell r="C46">
            <v>23</v>
          </cell>
          <cell r="D46">
            <v>1</v>
          </cell>
        </row>
        <row r="47">
          <cell r="C47">
            <v>2</v>
          </cell>
          <cell r="D47">
            <v>0</v>
          </cell>
        </row>
        <row r="48">
          <cell r="C48">
            <v>25</v>
          </cell>
          <cell r="D48">
            <v>1</v>
          </cell>
        </row>
        <row r="49">
          <cell r="C49">
            <v>22</v>
          </cell>
          <cell r="D49">
            <v>7</v>
          </cell>
        </row>
        <row r="50">
          <cell r="C50">
            <v>7</v>
          </cell>
          <cell r="D50">
            <v>2</v>
          </cell>
        </row>
        <row r="51">
          <cell r="C51">
            <v>29</v>
          </cell>
          <cell r="D51">
            <v>9</v>
          </cell>
        </row>
        <row r="52">
          <cell r="C52">
            <v>9</v>
          </cell>
          <cell r="D52">
            <v>3</v>
          </cell>
        </row>
        <row r="53">
          <cell r="C53">
            <v>35</v>
          </cell>
          <cell r="D53">
            <v>9</v>
          </cell>
        </row>
        <row r="54">
          <cell r="C54">
            <v>802</v>
          </cell>
          <cell r="D54">
            <v>256</v>
          </cell>
        </row>
      </sheetData>
      <sheetData sheetId="5">
        <row r="4">
          <cell r="C4">
            <v>2</v>
          </cell>
          <cell r="D4">
            <v>2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2</v>
          </cell>
        </row>
        <row r="8">
          <cell r="C8">
            <v>0</v>
          </cell>
          <cell r="D8">
            <v>2</v>
          </cell>
        </row>
        <row r="9">
          <cell r="C9">
            <v>3</v>
          </cell>
          <cell r="D9">
            <v>1</v>
          </cell>
        </row>
        <row r="10">
          <cell r="C10">
            <v>2</v>
          </cell>
          <cell r="D10">
            <v>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8</v>
          </cell>
          <cell r="D14">
            <v>1</v>
          </cell>
        </row>
        <row r="15">
          <cell r="C15">
            <v>1</v>
          </cell>
          <cell r="D15">
            <v>0</v>
          </cell>
        </row>
        <row r="16">
          <cell r="C16">
            <v>4</v>
          </cell>
          <cell r="D16">
            <v>1</v>
          </cell>
        </row>
        <row r="17">
          <cell r="C17">
            <v>0</v>
          </cell>
          <cell r="D17">
            <v>0</v>
          </cell>
        </row>
        <row r="18">
          <cell r="C18">
            <v>20</v>
          </cell>
          <cell r="D18">
            <v>10</v>
          </cell>
        </row>
        <row r="19">
          <cell r="C19">
            <v>10</v>
          </cell>
          <cell r="D19">
            <v>0</v>
          </cell>
        </row>
        <row r="20">
          <cell r="C20">
            <v>4</v>
          </cell>
          <cell r="D20">
            <v>1</v>
          </cell>
        </row>
        <row r="21">
          <cell r="C21">
            <v>3</v>
          </cell>
          <cell r="D21">
            <v>1</v>
          </cell>
        </row>
        <row r="22">
          <cell r="C22">
            <v>3</v>
          </cell>
          <cell r="D22">
            <v>0</v>
          </cell>
        </row>
        <row r="23">
          <cell r="C23">
            <v>1</v>
          </cell>
          <cell r="D23">
            <v>0</v>
          </cell>
        </row>
        <row r="24">
          <cell r="C24">
            <v>2</v>
          </cell>
          <cell r="D24">
            <v>1</v>
          </cell>
        </row>
        <row r="25">
          <cell r="C25">
            <v>3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1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1</v>
          </cell>
          <cell r="D30">
            <v>0</v>
          </cell>
        </row>
        <row r="31">
          <cell r="C31">
            <v>1</v>
          </cell>
          <cell r="D31">
            <v>0</v>
          </cell>
        </row>
        <row r="32">
          <cell r="C32">
            <v>30</v>
          </cell>
          <cell r="D32">
            <v>3</v>
          </cell>
        </row>
        <row r="33">
          <cell r="C33">
            <v>1</v>
          </cell>
          <cell r="D33">
            <v>2</v>
          </cell>
        </row>
        <row r="34">
          <cell r="C34">
            <v>6</v>
          </cell>
          <cell r="D34">
            <v>8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1</v>
          </cell>
        </row>
        <row r="37">
          <cell r="C37">
            <v>6</v>
          </cell>
          <cell r="D37">
            <v>9</v>
          </cell>
        </row>
        <row r="38">
          <cell r="C38">
            <v>2</v>
          </cell>
          <cell r="D38">
            <v>1</v>
          </cell>
        </row>
        <row r="39">
          <cell r="C39">
            <v>0</v>
          </cell>
          <cell r="D39">
            <v>0</v>
          </cell>
        </row>
        <row r="40">
          <cell r="C40">
            <v>2</v>
          </cell>
          <cell r="D40">
            <v>1</v>
          </cell>
        </row>
        <row r="41">
          <cell r="C41">
            <v>1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2</v>
          </cell>
          <cell r="D43">
            <v>1</v>
          </cell>
        </row>
        <row r="44">
          <cell r="C44">
            <v>3</v>
          </cell>
          <cell r="D44">
            <v>1</v>
          </cell>
        </row>
        <row r="45">
          <cell r="C45">
            <v>1</v>
          </cell>
          <cell r="D45">
            <v>0</v>
          </cell>
        </row>
        <row r="46">
          <cell r="C46">
            <v>1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1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1</v>
          </cell>
          <cell r="D50">
            <v>0</v>
          </cell>
        </row>
        <row r="51">
          <cell r="C51">
            <v>1</v>
          </cell>
          <cell r="D51">
            <v>0</v>
          </cell>
        </row>
        <row r="52">
          <cell r="C52">
            <v>1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66</v>
          </cell>
          <cell r="D54">
            <v>26</v>
          </cell>
        </row>
      </sheetData>
      <sheetData sheetId="6">
        <row r="4">
          <cell r="C4">
            <v>14</v>
          </cell>
          <cell r="D4">
            <v>6</v>
          </cell>
        </row>
        <row r="5">
          <cell r="C5">
            <v>3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  <row r="8">
          <cell r="C8">
            <v>11</v>
          </cell>
          <cell r="D8">
            <v>9</v>
          </cell>
        </row>
        <row r="9">
          <cell r="C9">
            <v>9</v>
          </cell>
          <cell r="D9">
            <v>2</v>
          </cell>
        </row>
        <row r="10">
          <cell r="C10">
            <v>10</v>
          </cell>
          <cell r="D10">
            <v>8</v>
          </cell>
        </row>
        <row r="11">
          <cell r="C11">
            <v>2</v>
          </cell>
          <cell r="D11">
            <v>4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39</v>
          </cell>
          <cell r="D14">
            <v>19</v>
          </cell>
        </row>
        <row r="15">
          <cell r="C15">
            <v>18</v>
          </cell>
          <cell r="D15">
            <v>5</v>
          </cell>
        </row>
        <row r="16">
          <cell r="C16">
            <v>6</v>
          </cell>
          <cell r="D16">
            <v>1</v>
          </cell>
        </row>
        <row r="17">
          <cell r="C17">
            <v>11</v>
          </cell>
          <cell r="D17">
            <v>5</v>
          </cell>
        </row>
        <row r="18">
          <cell r="C18">
            <v>124</v>
          </cell>
          <cell r="D18">
            <v>61</v>
          </cell>
        </row>
        <row r="19">
          <cell r="C19">
            <v>64</v>
          </cell>
          <cell r="D19">
            <v>21</v>
          </cell>
        </row>
        <row r="20">
          <cell r="C20">
            <v>42</v>
          </cell>
          <cell r="D20">
            <v>13</v>
          </cell>
        </row>
        <row r="21">
          <cell r="C21">
            <v>30</v>
          </cell>
          <cell r="D21">
            <v>10</v>
          </cell>
        </row>
        <row r="22">
          <cell r="C22">
            <v>54</v>
          </cell>
          <cell r="D22">
            <v>29</v>
          </cell>
        </row>
        <row r="23">
          <cell r="C23">
            <v>11</v>
          </cell>
          <cell r="D23">
            <v>2</v>
          </cell>
        </row>
        <row r="24">
          <cell r="C24">
            <v>3</v>
          </cell>
          <cell r="D24">
            <v>4</v>
          </cell>
        </row>
        <row r="25">
          <cell r="C25">
            <v>18</v>
          </cell>
          <cell r="D25">
            <v>0</v>
          </cell>
        </row>
        <row r="26">
          <cell r="C26">
            <v>3</v>
          </cell>
          <cell r="D26">
            <v>1</v>
          </cell>
        </row>
        <row r="27">
          <cell r="C27">
            <v>11</v>
          </cell>
          <cell r="D27">
            <v>2</v>
          </cell>
        </row>
        <row r="28">
          <cell r="C28">
            <v>3</v>
          </cell>
          <cell r="D28">
            <v>0</v>
          </cell>
        </row>
        <row r="29">
          <cell r="C29">
            <v>3</v>
          </cell>
          <cell r="D29">
            <v>0</v>
          </cell>
        </row>
        <row r="30">
          <cell r="C30">
            <v>6</v>
          </cell>
          <cell r="D30">
            <v>1</v>
          </cell>
        </row>
        <row r="31">
          <cell r="C31">
            <v>33</v>
          </cell>
          <cell r="D31">
            <v>10</v>
          </cell>
        </row>
        <row r="32">
          <cell r="C32">
            <v>281</v>
          </cell>
          <cell r="D32">
            <v>93</v>
          </cell>
        </row>
        <row r="33">
          <cell r="C33">
            <v>41</v>
          </cell>
          <cell r="D33">
            <v>25</v>
          </cell>
        </row>
        <row r="34">
          <cell r="C34">
            <v>22</v>
          </cell>
          <cell r="D34">
            <v>27</v>
          </cell>
        </row>
        <row r="35">
          <cell r="C35">
            <v>0</v>
          </cell>
          <cell r="D35">
            <v>0</v>
          </cell>
        </row>
        <row r="36">
          <cell r="C36">
            <v>4</v>
          </cell>
          <cell r="D36">
            <v>3</v>
          </cell>
        </row>
        <row r="37">
          <cell r="C37">
            <v>26</v>
          </cell>
          <cell r="D37">
            <v>30</v>
          </cell>
        </row>
        <row r="38">
          <cell r="C38">
            <v>38</v>
          </cell>
          <cell r="D38">
            <v>6</v>
          </cell>
        </row>
        <row r="39">
          <cell r="C39">
            <v>3</v>
          </cell>
          <cell r="D39">
            <v>3</v>
          </cell>
        </row>
        <row r="40">
          <cell r="C40">
            <v>41</v>
          </cell>
          <cell r="D40">
            <v>9</v>
          </cell>
        </row>
        <row r="41">
          <cell r="C41">
            <v>35</v>
          </cell>
          <cell r="D41">
            <v>11</v>
          </cell>
        </row>
        <row r="42">
          <cell r="C42">
            <v>2</v>
          </cell>
          <cell r="D42">
            <v>0</v>
          </cell>
        </row>
        <row r="43">
          <cell r="C43">
            <v>10</v>
          </cell>
          <cell r="D43">
            <v>1</v>
          </cell>
        </row>
        <row r="44">
          <cell r="C44">
            <v>47</v>
          </cell>
          <cell r="D44">
            <v>12</v>
          </cell>
        </row>
        <row r="45">
          <cell r="C45">
            <v>8</v>
          </cell>
          <cell r="D45">
            <v>4</v>
          </cell>
        </row>
        <row r="46">
          <cell r="C46">
            <v>42</v>
          </cell>
          <cell r="D46">
            <v>3</v>
          </cell>
        </row>
        <row r="47">
          <cell r="C47">
            <v>1</v>
          </cell>
          <cell r="D47">
            <v>0</v>
          </cell>
        </row>
        <row r="48">
          <cell r="C48">
            <v>43</v>
          </cell>
          <cell r="D48">
            <v>3</v>
          </cell>
        </row>
        <row r="49">
          <cell r="C49">
            <v>13</v>
          </cell>
          <cell r="D49">
            <v>8</v>
          </cell>
        </row>
        <row r="50">
          <cell r="C50">
            <v>3</v>
          </cell>
          <cell r="D50">
            <v>4</v>
          </cell>
        </row>
        <row r="51">
          <cell r="C51">
            <v>16</v>
          </cell>
          <cell r="D51">
            <v>12</v>
          </cell>
        </row>
        <row r="52">
          <cell r="C52">
            <v>5</v>
          </cell>
          <cell r="D52">
            <v>3</v>
          </cell>
        </row>
        <row r="53">
          <cell r="C53">
            <v>15</v>
          </cell>
          <cell r="D53">
            <v>4</v>
          </cell>
        </row>
        <row r="54">
          <cell r="C54">
            <v>647</v>
          </cell>
          <cell r="D54">
            <v>256</v>
          </cell>
        </row>
      </sheetData>
      <sheetData sheetId="7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1</v>
          </cell>
        </row>
        <row r="9">
          <cell r="C9">
            <v>0</v>
          </cell>
          <cell r="D9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2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</v>
          </cell>
          <cell r="D17">
            <v>0</v>
          </cell>
        </row>
        <row r="18">
          <cell r="C18">
            <v>1</v>
          </cell>
          <cell r="D18">
            <v>4</v>
          </cell>
        </row>
        <row r="19">
          <cell r="C19">
            <v>2</v>
          </cell>
          <cell r="D19">
            <v>0</v>
          </cell>
        </row>
        <row r="20">
          <cell r="C20">
            <v>3</v>
          </cell>
          <cell r="D20">
            <v>1</v>
          </cell>
        </row>
        <row r="21">
          <cell r="C21">
            <v>2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</v>
          </cell>
          <cell r="D23">
            <v>1</v>
          </cell>
        </row>
        <row r="24">
          <cell r="C24">
            <v>0</v>
          </cell>
          <cell r="D24">
            <v>1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8</v>
          </cell>
          <cell r="D32">
            <v>3</v>
          </cell>
        </row>
        <row r="33">
          <cell r="C33">
            <v>0</v>
          </cell>
          <cell r="D33">
            <v>2</v>
          </cell>
        </row>
        <row r="34">
          <cell r="C34">
            <v>2</v>
          </cell>
          <cell r="D34">
            <v>4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2</v>
          </cell>
          <cell r="D37">
            <v>4</v>
          </cell>
        </row>
        <row r="38">
          <cell r="C38">
            <v>0</v>
          </cell>
          <cell r="D38">
            <v>1</v>
          </cell>
        </row>
        <row r="39">
          <cell r="C39">
            <v>1</v>
          </cell>
          <cell r="D39">
            <v>0</v>
          </cell>
        </row>
        <row r="40">
          <cell r="C40">
            <v>1</v>
          </cell>
          <cell r="D40">
            <v>1</v>
          </cell>
        </row>
        <row r="41">
          <cell r="C41">
            <v>3</v>
          </cell>
          <cell r="D41">
            <v>2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3</v>
          </cell>
          <cell r="D44">
            <v>2</v>
          </cell>
        </row>
        <row r="45">
          <cell r="C45">
            <v>0</v>
          </cell>
          <cell r="D45">
            <v>0</v>
          </cell>
        </row>
        <row r="46">
          <cell r="C46">
            <v>1</v>
          </cell>
          <cell r="D46">
            <v>1</v>
          </cell>
        </row>
        <row r="47">
          <cell r="C47">
            <v>0</v>
          </cell>
          <cell r="D47">
            <v>0</v>
          </cell>
        </row>
        <row r="48">
          <cell r="C48">
            <v>1</v>
          </cell>
          <cell r="D48">
            <v>1</v>
          </cell>
        </row>
        <row r="49">
          <cell r="C49">
            <v>1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1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17</v>
          </cell>
          <cell r="D54">
            <v>17</v>
          </cell>
        </row>
      </sheetData>
      <sheetData sheetId="8">
        <row r="4">
          <cell r="C4">
            <v>2</v>
          </cell>
          <cell r="D4">
            <v>3</v>
          </cell>
        </row>
        <row r="5">
          <cell r="C5">
            <v>2</v>
          </cell>
          <cell r="D5">
            <v>2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4</v>
          </cell>
        </row>
        <row r="8">
          <cell r="C8">
            <v>0</v>
          </cell>
          <cell r="D8">
            <v>3</v>
          </cell>
        </row>
        <row r="9">
          <cell r="C9">
            <v>5</v>
          </cell>
          <cell r="D9">
            <v>0</v>
          </cell>
        </row>
        <row r="10">
          <cell r="C10">
            <v>4</v>
          </cell>
          <cell r="D10">
            <v>9</v>
          </cell>
        </row>
        <row r="11">
          <cell r="C11">
            <v>0</v>
          </cell>
          <cell r="D11">
            <v>3</v>
          </cell>
        </row>
        <row r="12">
          <cell r="C12">
            <v>0</v>
          </cell>
          <cell r="D12">
            <v>1</v>
          </cell>
        </row>
        <row r="13">
          <cell r="C13">
            <v>0</v>
          </cell>
          <cell r="D13">
            <v>0</v>
          </cell>
        </row>
        <row r="14">
          <cell r="C14">
            <v>16</v>
          </cell>
          <cell r="D14">
            <v>4</v>
          </cell>
        </row>
        <row r="15">
          <cell r="C15">
            <v>6</v>
          </cell>
          <cell r="D15">
            <v>2</v>
          </cell>
        </row>
        <row r="16">
          <cell r="C16">
            <v>1</v>
          </cell>
          <cell r="D16">
            <v>1</v>
          </cell>
        </row>
        <row r="17">
          <cell r="C17">
            <v>4</v>
          </cell>
          <cell r="D17">
            <v>10</v>
          </cell>
        </row>
        <row r="18">
          <cell r="C18">
            <v>40</v>
          </cell>
          <cell r="D18">
            <v>42</v>
          </cell>
        </row>
        <row r="19">
          <cell r="C19">
            <v>52</v>
          </cell>
          <cell r="D19">
            <v>12</v>
          </cell>
        </row>
        <row r="20">
          <cell r="C20">
            <v>25</v>
          </cell>
          <cell r="D20">
            <v>8</v>
          </cell>
        </row>
        <row r="21">
          <cell r="C21">
            <v>18</v>
          </cell>
          <cell r="D21">
            <v>8</v>
          </cell>
        </row>
        <row r="22">
          <cell r="C22">
            <v>41</v>
          </cell>
          <cell r="D22">
            <v>19</v>
          </cell>
        </row>
        <row r="23">
          <cell r="C23">
            <v>12</v>
          </cell>
          <cell r="D23">
            <v>0</v>
          </cell>
        </row>
        <row r="24">
          <cell r="C24">
            <v>2</v>
          </cell>
          <cell r="D24">
            <v>1</v>
          </cell>
        </row>
        <row r="25">
          <cell r="C25">
            <v>6</v>
          </cell>
          <cell r="D25">
            <v>2</v>
          </cell>
        </row>
        <row r="26">
          <cell r="C26">
            <v>0</v>
          </cell>
          <cell r="D26">
            <v>1</v>
          </cell>
        </row>
        <row r="27">
          <cell r="C27">
            <v>14</v>
          </cell>
          <cell r="D27">
            <v>1</v>
          </cell>
        </row>
        <row r="28">
          <cell r="C28">
            <v>3</v>
          </cell>
          <cell r="D28">
            <v>0</v>
          </cell>
        </row>
        <row r="29">
          <cell r="C29">
            <v>2</v>
          </cell>
          <cell r="D29">
            <v>1</v>
          </cell>
        </row>
        <row r="30">
          <cell r="C30">
            <v>8</v>
          </cell>
          <cell r="D30">
            <v>1</v>
          </cell>
        </row>
        <row r="31">
          <cell r="C31">
            <v>19</v>
          </cell>
          <cell r="D31">
            <v>9</v>
          </cell>
        </row>
        <row r="32">
          <cell r="C32">
            <v>202</v>
          </cell>
          <cell r="D32">
            <v>63</v>
          </cell>
        </row>
        <row r="33">
          <cell r="C33">
            <v>17</v>
          </cell>
          <cell r="D33">
            <v>11</v>
          </cell>
        </row>
        <row r="34">
          <cell r="C34">
            <v>6</v>
          </cell>
          <cell r="D34">
            <v>27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3</v>
          </cell>
        </row>
        <row r="37">
          <cell r="C37">
            <v>6</v>
          </cell>
          <cell r="D37">
            <v>30</v>
          </cell>
        </row>
        <row r="38">
          <cell r="C38">
            <v>15</v>
          </cell>
          <cell r="D38">
            <v>12</v>
          </cell>
        </row>
        <row r="39">
          <cell r="C39">
            <v>1</v>
          </cell>
          <cell r="D39">
            <v>4</v>
          </cell>
        </row>
        <row r="40">
          <cell r="C40">
            <v>16</v>
          </cell>
          <cell r="D40">
            <v>16</v>
          </cell>
        </row>
        <row r="41">
          <cell r="C41">
            <v>15</v>
          </cell>
          <cell r="D41">
            <v>10</v>
          </cell>
        </row>
        <row r="42">
          <cell r="C42">
            <v>8</v>
          </cell>
          <cell r="D42">
            <v>1</v>
          </cell>
        </row>
        <row r="43">
          <cell r="C43">
            <v>2</v>
          </cell>
          <cell r="D43">
            <v>5</v>
          </cell>
        </row>
        <row r="44">
          <cell r="C44">
            <v>25</v>
          </cell>
          <cell r="D44">
            <v>16</v>
          </cell>
        </row>
        <row r="45">
          <cell r="C45">
            <v>3</v>
          </cell>
          <cell r="D45">
            <v>3</v>
          </cell>
        </row>
        <row r="46">
          <cell r="C46">
            <v>11</v>
          </cell>
          <cell r="D46">
            <v>1</v>
          </cell>
        </row>
        <row r="47">
          <cell r="C47">
            <v>0</v>
          </cell>
          <cell r="D47">
            <v>1</v>
          </cell>
        </row>
        <row r="48">
          <cell r="C48">
            <v>11</v>
          </cell>
          <cell r="D48">
            <v>2</v>
          </cell>
        </row>
        <row r="49">
          <cell r="C49">
            <v>10</v>
          </cell>
          <cell r="D49">
            <v>2</v>
          </cell>
        </row>
        <row r="50">
          <cell r="C50">
            <v>2</v>
          </cell>
          <cell r="D50">
            <v>1</v>
          </cell>
        </row>
        <row r="51">
          <cell r="C51">
            <v>11</v>
          </cell>
          <cell r="D51">
            <v>3</v>
          </cell>
        </row>
        <row r="52">
          <cell r="C52">
            <v>3</v>
          </cell>
          <cell r="D52">
            <v>1</v>
          </cell>
        </row>
        <row r="53">
          <cell r="C53">
            <v>17</v>
          </cell>
          <cell r="D53">
            <v>4</v>
          </cell>
        </row>
        <row r="54">
          <cell r="C54">
            <v>351</v>
          </cell>
          <cell r="D54">
            <v>191</v>
          </cell>
        </row>
      </sheetData>
      <sheetData sheetId="9">
        <row r="4">
          <cell r="C4">
            <v>5</v>
          </cell>
          <cell r="D4">
            <v>10</v>
          </cell>
        </row>
        <row r="5">
          <cell r="C5">
            <v>4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  <row r="8">
          <cell r="C8">
            <v>5</v>
          </cell>
          <cell r="D8">
            <v>10</v>
          </cell>
        </row>
        <row r="9">
          <cell r="C9">
            <v>5</v>
          </cell>
          <cell r="D9">
            <v>0</v>
          </cell>
        </row>
        <row r="10">
          <cell r="C10">
            <v>8</v>
          </cell>
          <cell r="D10">
            <v>8</v>
          </cell>
        </row>
        <row r="11">
          <cell r="C11">
            <v>0</v>
          </cell>
          <cell r="D11">
            <v>3</v>
          </cell>
        </row>
        <row r="12">
          <cell r="C12">
            <v>1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30</v>
          </cell>
          <cell r="D14">
            <v>11</v>
          </cell>
        </row>
        <row r="15">
          <cell r="C15">
            <v>2</v>
          </cell>
          <cell r="D15">
            <v>3</v>
          </cell>
        </row>
        <row r="16">
          <cell r="C16">
            <v>2</v>
          </cell>
          <cell r="D16">
            <v>2</v>
          </cell>
        </row>
        <row r="17">
          <cell r="C17">
            <v>14</v>
          </cell>
          <cell r="D17">
            <v>4</v>
          </cell>
        </row>
        <row r="18">
          <cell r="C18">
            <v>77</v>
          </cell>
          <cell r="D18">
            <v>53</v>
          </cell>
        </row>
        <row r="19">
          <cell r="C19">
            <v>71</v>
          </cell>
          <cell r="D19">
            <v>8</v>
          </cell>
        </row>
        <row r="20">
          <cell r="C20">
            <v>41</v>
          </cell>
          <cell r="D20">
            <v>5</v>
          </cell>
        </row>
        <row r="21">
          <cell r="C21">
            <v>26</v>
          </cell>
          <cell r="D21">
            <v>5</v>
          </cell>
        </row>
        <row r="22">
          <cell r="C22">
            <v>37</v>
          </cell>
          <cell r="D22">
            <v>16</v>
          </cell>
        </row>
        <row r="23">
          <cell r="C23">
            <v>14</v>
          </cell>
          <cell r="D23">
            <v>2</v>
          </cell>
        </row>
        <row r="24">
          <cell r="C24">
            <v>5</v>
          </cell>
          <cell r="D24">
            <v>2</v>
          </cell>
        </row>
        <row r="25">
          <cell r="C25">
            <v>8</v>
          </cell>
          <cell r="D25">
            <v>1</v>
          </cell>
        </row>
        <row r="26">
          <cell r="C26">
            <v>0</v>
          </cell>
          <cell r="D26">
            <v>0</v>
          </cell>
        </row>
        <row r="27">
          <cell r="C27">
            <v>10</v>
          </cell>
          <cell r="D27">
            <v>1</v>
          </cell>
        </row>
        <row r="28">
          <cell r="C28">
            <v>2</v>
          </cell>
          <cell r="D28">
            <v>0</v>
          </cell>
        </row>
        <row r="29">
          <cell r="C29">
            <v>2</v>
          </cell>
          <cell r="D29">
            <v>0</v>
          </cell>
        </row>
        <row r="30">
          <cell r="C30">
            <v>3</v>
          </cell>
          <cell r="D30">
            <v>0</v>
          </cell>
        </row>
        <row r="31">
          <cell r="C31">
            <v>21</v>
          </cell>
          <cell r="D31">
            <v>4</v>
          </cell>
        </row>
        <row r="32">
          <cell r="C32">
            <v>240</v>
          </cell>
          <cell r="D32">
            <v>44</v>
          </cell>
        </row>
        <row r="33">
          <cell r="C33">
            <v>19</v>
          </cell>
          <cell r="D33">
            <v>20</v>
          </cell>
        </row>
        <row r="34">
          <cell r="C34">
            <v>26</v>
          </cell>
          <cell r="D34">
            <v>16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4</v>
          </cell>
        </row>
        <row r="37">
          <cell r="C37">
            <v>26</v>
          </cell>
          <cell r="D37">
            <v>20</v>
          </cell>
        </row>
        <row r="38">
          <cell r="C38">
            <v>25</v>
          </cell>
          <cell r="D38">
            <v>6</v>
          </cell>
        </row>
        <row r="39">
          <cell r="C39">
            <v>1</v>
          </cell>
          <cell r="D39">
            <v>11</v>
          </cell>
        </row>
        <row r="40">
          <cell r="C40">
            <v>27</v>
          </cell>
          <cell r="D40">
            <v>17</v>
          </cell>
        </row>
        <row r="41">
          <cell r="C41">
            <v>19</v>
          </cell>
          <cell r="D41">
            <v>12</v>
          </cell>
        </row>
        <row r="42">
          <cell r="C42">
            <v>2</v>
          </cell>
          <cell r="D42">
            <v>1</v>
          </cell>
        </row>
        <row r="43">
          <cell r="C43">
            <v>11</v>
          </cell>
          <cell r="D43">
            <v>2</v>
          </cell>
        </row>
        <row r="44">
          <cell r="C44">
            <v>32</v>
          </cell>
          <cell r="D44">
            <v>15</v>
          </cell>
        </row>
        <row r="45">
          <cell r="C45">
            <v>3</v>
          </cell>
          <cell r="D45">
            <v>2</v>
          </cell>
        </row>
        <row r="46">
          <cell r="C46">
            <v>15</v>
          </cell>
          <cell r="D46">
            <v>4</v>
          </cell>
        </row>
        <row r="47">
          <cell r="C47">
            <v>0</v>
          </cell>
          <cell r="D47">
            <v>1</v>
          </cell>
        </row>
        <row r="48">
          <cell r="C48">
            <v>15</v>
          </cell>
          <cell r="D48">
            <v>5</v>
          </cell>
        </row>
        <row r="49">
          <cell r="C49">
            <v>8</v>
          </cell>
          <cell r="D49">
            <v>2</v>
          </cell>
        </row>
        <row r="50">
          <cell r="C50">
            <v>3</v>
          </cell>
          <cell r="D50">
            <v>0</v>
          </cell>
        </row>
        <row r="51">
          <cell r="C51">
            <v>11</v>
          </cell>
          <cell r="D51">
            <v>2</v>
          </cell>
        </row>
        <row r="52">
          <cell r="C52">
            <v>1</v>
          </cell>
          <cell r="D52">
            <v>2</v>
          </cell>
        </row>
        <row r="53">
          <cell r="C53">
            <v>12</v>
          </cell>
          <cell r="D53">
            <v>6</v>
          </cell>
        </row>
        <row r="54">
          <cell r="C54">
            <v>463</v>
          </cell>
          <cell r="D54">
            <v>186</v>
          </cell>
        </row>
      </sheetData>
      <sheetData sheetId="10">
        <row r="4">
          <cell r="C4">
            <v>4</v>
          </cell>
          <cell r="D4">
            <v>8</v>
          </cell>
        </row>
        <row r="5">
          <cell r="C5">
            <v>4</v>
          </cell>
          <cell r="D5">
            <v>3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1</v>
          </cell>
        </row>
        <row r="8">
          <cell r="C8">
            <v>7</v>
          </cell>
          <cell r="D8">
            <v>5</v>
          </cell>
        </row>
        <row r="9">
          <cell r="C9">
            <v>3</v>
          </cell>
          <cell r="D9">
            <v>1</v>
          </cell>
        </row>
        <row r="10">
          <cell r="C10">
            <v>10</v>
          </cell>
          <cell r="D10">
            <v>4</v>
          </cell>
        </row>
        <row r="11">
          <cell r="C11">
            <v>3</v>
          </cell>
          <cell r="D11">
            <v>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13</v>
          </cell>
          <cell r="D14">
            <v>7</v>
          </cell>
        </row>
        <row r="15">
          <cell r="C15">
            <v>5</v>
          </cell>
          <cell r="D15">
            <v>2</v>
          </cell>
        </row>
        <row r="16">
          <cell r="C16">
            <v>2</v>
          </cell>
          <cell r="D16">
            <v>2</v>
          </cell>
        </row>
        <row r="17">
          <cell r="C17">
            <v>13</v>
          </cell>
          <cell r="D17">
            <v>4</v>
          </cell>
        </row>
        <row r="18">
          <cell r="C18">
            <v>65</v>
          </cell>
          <cell r="D18">
            <v>38</v>
          </cell>
        </row>
        <row r="19">
          <cell r="C19">
            <v>40</v>
          </cell>
          <cell r="D19">
            <v>13</v>
          </cell>
        </row>
        <row r="20">
          <cell r="C20">
            <v>23</v>
          </cell>
          <cell r="D20">
            <v>6</v>
          </cell>
        </row>
        <row r="21">
          <cell r="C21">
            <v>19</v>
          </cell>
          <cell r="D21">
            <v>5</v>
          </cell>
        </row>
        <row r="22">
          <cell r="C22">
            <v>38</v>
          </cell>
          <cell r="D22">
            <v>21</v>
          </cell>
        </row>
        <row r="23">
          <cell r="C23">
            <v>7</v>
          </cell>
          <cell r="D23">
            <v>6</v>
          </cell>
        </row>
        <row r="24">
          <cell r="C24">
            <v>7</v>
          </cell>
          <cell r="D24">
            <v>2</v>
          </cell>
        </row>
        <row r="25">
          <cell r="C25">
            <v>3</v>
          </cell>
          <cell r="D25">
            <v>1</v>
          </cell>
        </row>
        <row r="26">
          <cell r="C26">
            <v>3</v>
          </cell>
          <cell r="D26">
            <v>1</v>
          </cell>
        </row>
        <row r="27">
          <cell r="C27">
            <v>0</v>
          </cell>
          <cell r="D27">
            <v>1</v>
          </cell>
        </row>
        <row r="28">
          <cell r="C28">
            <v>2</v>
          </cell>
          <cell r="D28">
            <v>0</v>
          </cell>
        </row>
        <row r="29">
          <cell r="C29">
            <v>3</v>
          </cell>
          <cell r="D29">
            <v>0</v>
          </cell>
        </row>
        <row r="30">
          <cell r="C30">
            <v>6</v>
          </cell>
          <cell r="D30">
            <v>0</v>
          </cell>
        </row>
        <row r="31">
          <cell r="C31">
            <v>11</v>
          </cell>
          <cell r="D31">
            <v>2</v>
          </cell>
        </row>
        <row r="32">
          <cell r="C32">
            <v>162</v>
          </cell>
          <cell r="D32">
            <v>58</v>
          </cell>
        </row>
        <row r="33">
          <cell r="C33">
            <v>8</v>
          </cell>
          <cell r="D33">
            <v>25</v>
          </cell>
        </row>
        <row r="34">
          <cell r="C34">
            <v>20</v>
          </cell>
          <cell r="D34">
            <v>27</v>
          </cell>
        </row>
        <row r="35">
          <cell r="C35">
            <v>1</v>
          </cell>
          <cell r="D35">
            <v>0</v>
          </cell>
        </row>
        <row r="36">
          <cell r="C36">
            <v>1</v>
          </cell>
          <cell r="D36">
            <v>2</v>
          </cell>
        </row>
        <row r="37">
          <cell r="C37">
            <v>22</v>
          </cell>
          <cell r="D37">
            <v>29</v>
          </cell>
        </row>
        <row r="38">
          <cell r="C38">
            <v>6</v>
          </cell>
          <cell r="D38">
            <v>0</v>
          </cell>
        </row>
        <row r="39">
          <cell r="C39">
            <v>2</v>
          </cell>
          <cell r="D39">
            <v>1</v>
          </cell>
        </row>
        <row r="40">
          <cell r="C40">
            <v>8</v>
          </cell>
          <cell r="D40">
            <v>1</v>
          </cell>
        </row>
        <row r="41">
          <cell r="C41">
            <v>11</v>
          </cell>
          <cell r="D41">
            <v>6</v>
          </cell>
        </row>
        <row r="42">
          <cell r="C42">
            <v>2</v>
          </cell>
          <cell r="D42">
            <v>0</v>
          </cell>
        </row>
        <row r="43">
          <cell r="C43">
            <v>14</v>
          </cell>
          <cell r="D43">
            <v>7</v>
          </cell>
        </row>
        <row r="44">
          <cell r="C44">
            <v>27</v>
          </cell>
          <cell r="D44">
            <v>13</v>
          </cell>
        </row>
        <row r="45">
          <cell r="C45">
            <v>4</v>
          </cell>
          <cell r="D45">
            <v>2</v>
          </cell>
        </row>
        <row r="46">
          <cell r="C46">
            <v>14</v>
          </cell>
          <cell r="D46">
            <v>1</v>
          </cell>
        </row>
        <row r="47">
          <cell r="C47">
            <v>0</v>
          </cell>
          <cell r="D47">
            <v>0</v>
          </cell>
        </row>
        <row r="48">
          <cell r="C48">
            <v>14</v>
          </cell>
          <cell r="D48">
            <v>1</v>
          </cell>
        </row>
        <row r="49">
          <cell r="C49">
            <v>3</v>
          </cell>
          <cell r="D49">
            <v>0</v>
          </cell>
        </row>
        <row r="50">
          <cell r="C50">
            <v>2</v>
          </cell>
          <cell r="D50">
            <v>3</v>
          </cell>
        </row>
        <row r="51">
          <cell r="C51">
            <v>4</v>
          </cell>
          <cell r="D51">
            <v>3</v>
          </cell>
        </row>
        <row r="52">
          <cell r="C52">
            <v>2</v>
          </cell>
          <cell r="D52">
            <v>3</v>
          </cell>
        </row>
        <row r="53">
          <cell r="C53">
            <v>7</v>
          </cell>
          <cell r="D53">
            <v>6</v>
          </cell>
        </row>
        <row r="54">
          <cell r="C54">
            <v>323</v>
          </cell>
          <cell r="D54">
            <v>179</v>
          </cell>
        </row>
      </sheetData>
      <sheetData sheetId="11">
        <row r="4">
          <cell r="C4">
            <v>3</v>
          </cell>
          <cell r="D4">
            <v>5</v>
          </cell>
        </row>
        <row r="5">
          <cell r="C5">
            <v>2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</v>
          </cell>
          <cell r="D8">
            <v>3</v>
          </cell>
        </row>
        <row r="9">
          <cell r="C9">
            <v>0</v>
          </cell>
          <cell r="D9">
            <v>0</v>
          </cell>
        </row>
        <row r="10">
          <cell r="C10">
            <v>1</v>
          </cell>
          <cell r="D10">
            <v>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</v>
          </cell>
          <cell r="D13">
            <v>2</v>
          </cell>
        </row>
        <row r="14">
          <cell r="C14">
            <v>9</v>
          </cell>
          <cell r="D14">
            <v>6</v>
          </cell>
        </row>
        <row r="15">
          <cell r="C15">
            <v>6</v>
          </cell>
          <cell r="D15">
            <v>3</v>
          </cell>
        </row>
        <row r="16">
          <cell r="C16">
            <v>2</v>
          </cell>
          <cell r="D16">
            <v>0</v>
          </cell>
        </row>
        <row r="17">
          <cell r="C17">
            <v>6</v>
          </cell>
          <cell r="D17">
            <v>3</v>
          </cell>
        </row>
        <row r="18">
          <cell r="C18">
            <v>32</v>
          </cell>
          <cell r="D18">
            <v>23</v>
          </cell>
        </row>
        <row r="19">
          <cell r="C19">
            <v>30</v>
          </cell>
          <cell r="D19">
            <v>3</v>
          </cell>
        </row>
        <row r="20">
          <cell r="C20">
            <v>16</v>
          </cell>
          <cell r="D20">
            <v>3</v>
          </cell>
        </row>
        <row r="21">
          <cell r="C21">
            <v>6</v>
          </cell>
          <cell r="D21">
            <v>6</v>
          </cell>
        </row>
        <row r="22">
          <cell r="C22">
            <v>23</v>
          </cell>
          <cell r="D22">
            <v>9</v>
          </cell>
        </row>
        <row r="23">
          <cell r="C23">
            <v>4</v>
          </cell>
          <cell r="D23">
            <v>0</v>
          </cell>
        </row>
        <row r="24">
          <cell r="C24">
            <v>1</v>
          </cell>
          <cell r="D24">
            <v>1</v>
          </cell>
        </row>
        <row r="25">
          <cell r="C25">
            <v>4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3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3</v>
          </cell>
          <cell r="D30">
            <v>0</v>
          </cell>
        </row>
        <row r="31">
          <cell r="C31">
            <v>4</v>
          </cell>
          <cell r="D31">
            <v>0</v>
          </cell>
        </row>
        <row r="32">
          <cell r="C32">
            <v>94</v>
          </cell>
          <cell r="D32">
            <v>22</v>
          </cell>
        </row>
        <row r="33">
          <cell r="C33">
            <v>5</v>
          </cell>
          <cell r="D33">
            <v>6</v>
          </cell>
        </row>
        <row r="34">
          <cell r="C34">
            <v>10</v>
          </cell>
          <cell r="D34">
            <v>22</v>
          </cell>
        </row>
        <row r="35">
          <cell r="C35">
            <v>0</v>
          </cell>
          <cell r="D35">
            <v>0</v>
          </cell>
        </row>
        <row r="36">
          <cell r="C36">
            <v>1</v>
          </cell>
          <cell r="D36">
            <v>6</v>
          </cell>
        </row>
        <row r="37">
          <cell r="C37">
            <v>11</v>
          </cell>
          <cell r="D37">
            <v>28</v>
          </cell>
        </row>
        <row r="38">
          <cell r="C38">
            <v>1</v>
          </cell>
          <cell r="D38">
            <v>3</v>
          </cell>
        </row>
        <row r="39">
          <cell r="C39">
            <v>1</v>
          </cell>
          <cell r="D39">
            <v>0</v>
          </cell>
        </row>
        <row r="40">
          <cell r="C40">
            <v>2</v>
          </cell>
          <cell r="D40">
            <v>3</v>
          </cell>
        </row>
        <row r="41">
          <cell r="C41">
            <v>2</v>
          </cell>
          <cell r="D41">
            <v>4</v>
          </cell>
        </row>
        <row r="42">
          <cell r="C42">
            <v>3</v>
          </cell>
          <cell r="D42">
            <v>0</v>
          </cell>
        </row>
        <row r="43">
          <cell r="C43">
            <v>3</v>
          </cell>
          <cell r="D43">
            <v>4</v>
          </cell>
        </row>
        <row r="44">
          <cell r="C44">
            <v>8</v>
          </cell>
          <cell r="D44">
            <v>8</v>
          </cell>
        </row>
        <row r="45">
          <cell r="C45">
            <v>1</v>
          </cell>
          <cell r="D45">
            <v>0</v>
          </cell>
        </row>
        <row r="46">
          <cell r="C46">
            <v>7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1</v>
          </cell>
          <cell r="D49">
            <v>1</v>
          </cell>
        </row>
        <row r="50">
          <cell r="C50">
            <v>2</v>
          </cell>
          <cell r="D50">
            <v>0</v>
          </cell>
        </row>
        <row r="51">
          <cell r="C51">
            <v>2</v>
          </cell>
          <cell r="D51">
            <v>1</v>
          </cell>
        </row>
        <row r="52">
          <cell r="C52">
            <v>1</v>
          </cell>
          <cell r="D52">
            <v>0</v>
          </cell>
        </row>
        <row r="53">
          <cell r="C53">
            <v>3</v>
          </cell>
          <cell r="D53">
            <v>2</v>
          </cell>
        </row>
        <row r="54">
          <cell r="C54">
            <v>166</v>
          </cell>
          <cell r="D54">
            <v>93</v>
          </cell>
        </row>
      </sheetData>
      <sheetData sheetId="12">
        <row r="4">
          <cell r="C4">
            <v>4</v>
          </cell>
          <cell r="D4">
            <v>7</v>
          </cell>
        </row>
        <row r="5">
          <cell r="C5">
            <v>0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2</v>
          </cell>
          <cell r="D7">
            <v>4</v>
          </cell>
        </row>
        <row r="8">
          <cell r="C8">
            <v>2</v>
          </cell>
          <cell r="D8">
            <v>4</v>
          </cell>
        </row>
        <row r="9">
          <cell r="C9">
            <v>1</v>
          </cell>
          <cell r="D9">
            <v>2</v>
          </cell>
        </row>
        <row r="10">
          <cell r="C10">
            <v>4</v>
          </cell>
          <cell r="D10">
            <v>2</v>
          </cell>
        </row>
        <row r="11">
          <cell r="C11">
            <v>2</v>
          </cell>
          <cell r="D11">
            <v>2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10</v>
          </cell>
          <cell r="D14">
            <v>4</v>
          </cell>
        </row>
        <row r="15">
          <cell r="C15">
            <v>1</v>
          </cell>
          <cell r="D15">
            <v>0</v>
          </cell>
        </row>
        <row r="16">
          <cell r="C16">
            <v>0</v>
          </cell>
          <cell r="D16">
            <v>1</v>
          </cell>
        </row>
        <row r="17">
          <cell r="C17">
            <v>3</v>
          </cell>
          <cell r="D17">
            <v>1</v>
          </cell>
        </row>
        <row r="18">
          <cell r="C18">
            <v>29</v>
          </cell>
          <cell r="D18">
            <v>28</v>
          </cell>
        </row>
        <row r="19">
          <cell r="C19">
            <v>30</v>
          </cell>
          <cell r="D19">
            <v>2</v>
          </cell>
        </row>
        <row r="20">
          <cell r="C20">
            <v>10</v>
          </cell>
          <cell r="D20">
            <v>4</v>
          </cell>
        </row>
        <row r="21">
          <cell r="C21">
            <v>7</v>
          </cell>
          <cell r="D21">
            <v>0</v>
          </cell>
        </row>
        <row r="22">
          <cell r="C22">
            <v>20</v>
          </cell>
          <cell r="D22">
            <v>9</v>
          </cell>
        </row>
        <row r="23">
          <cell r="C23">
            <v>10</v>
          </cell>
          <cell r="D23">
            <v>0</v>
          </cell>
        </row>
        <row r="24">
          <cell r="C24">
            <v>4</v>
          </cell>
          <cell r="D24">
            <v>3</v>
          </cell>
        </row>
        <row r="25">
          <cell r="C25">
            <v>2</v>
          </cell>
          <cell r="D25">
            <v>0</v>
          </cell>
        </row>
        <row r="26">
          <cell r="C26">
            <v>1</v>
          </cell>
          <cell r="D26">
            <v>1</v>
          </cell>
        </row>
        <row r="27">
          <cell r="C27">
            <v>2</v>
          </cell>
          <cell r="D27">
            <v>1</v>
          </cell>
        </row>
        <row r="28">
          <cell r="C28">
            <v>0</v>
          </cell>
          <cell r="D28">
            <v>0</v>
          </cell>
        </row>
        <row r="29">
          <cell r="C29">
            <v>1</v>
          </cell>
          <cell r="D29">
            <v>1</v>
          </cell>
        </row>
        <row r="30">
          <cell r="C30">
            <v>1</v>
          </cell>
          <cell r="D30">
            <v>0</v>
          </cell>
        </row>
        <row r="31">
          <cell r="C31">
            <v>7</v>
          </cell>
          <cell r="D31">
            <v>1</v>
          </cell>
        </row>
        <row r="32">
          <cell r="C32">
            <v>95</v>
          </cell>
          <cell r="D32">
            <v>22</v>
          </cell>
        </row>
        <row r="33">
          <cell r="C33">
            <v>6</v>
          </cell>
          <cell r="D33">
            <v>4</v>
          </cell>
        </row>
        <row r="34">
          <cell r="C34">
            <v>11</v>
          </cell>
          <cell r="D34">
            <v>15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2</v>
          </cell>
        </row>
        <row r="37">
          <cell r="C37">
            <v>11</v>
          </cell>
          <cell r="D37">
            <v>17</v>
          </cell>
        </row>
        <row r="38">
          <cell r="C38">
            <v>3</v>
          </cell>
          <cell r="D38">
            <v>4</v>
          </cell>
        </row>
        <row r="39">
          <cell r="C39">
            <v>1</v>
          </cell>
          <cell r="D39">
            <v>2</v>
          </cell>
        </row>
        <row r="40">
          <cell r="C40">
            <v>4</v>
          </cell>
          <cell r="D40">
            <v>6</v>
          </cell>
        </row>
        <row r="41">
          <cell r="C41">
            <v>9</v>
          </cell>
          <cell r="D41">
            <v>6</v>
          </cell>
        </row>
        <row r="42">
          <cell r="C42">
            <v>1</v>
          </cell>
          <cell r="D42">
            <v>0</v>
          </cell>
        </row>
        <row r="43">
          <cell r="C43">
            <v>4</v>
          </cell>
          <cell r="D43">
            <v>2</v>
          </cell>
        </row>
        <row r="44">
          <cell r="C44">
            <v>14</v>
          </cell>
          <cell r="D44">
            <v>8</v>
          </cell>
        </row>
        <row r="45">
          <cell r="C45">
            <v>4</v>
          </cell>
          <cell r="D45">
            <v>2</v>
          </cell>
        </row>
        <row r="46">
          <cell r="C46">
            <v>4</v>
          </cell>
          <cell r="D46">
            <v>0</v>
          </cell>
        </row>
        <row r="47">
          <cell r="C47">
            <v>0</v>
          </cell>
          <cell r="D47">
            <v>1</v>
          </cell>
        </row>
        <row r="48">
          <cell r="C48">
            <v>4</v>
          </cell>
          <cell r="D48">
            <v>1</v>
          </cell>
        </row>
        <row r="49">
          <cell r="C49">
            <v>4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4</v>
          </cell>
          <cell r="D51">
            <v>0</v>
          </cell>
        </row>
        <row r="52">
          <cell r="C52">
            <v>1</v>
          </cell>
          <cell r="D52">
            <v>0</v>
          </cell>
        </row>
        <row r="53">
          <cell r="C53">
            <v>2</v>
          </cell>
          <cell r="D53">
            <v>3</v>
          </cell>
        </row>
        <row r="54">
          <cell r="C54">
            <v>174</v>
          </cell>
          <cell r="D54">
            <v>91</v>
          </cell>
        </row>
      </sheetData>
      <sheetData sheetId="13">
        <row r="4">
          <cell r="C4">
            <v>1</v>
          </cell>
          <cell r="D4">
            <v>0</v>
          </cell>
        </row>
        <row r="5">
          <cell r="C5">
            <v>1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</v>
          </cell>
          <cell r="D8">
            <v>2</v>
          </cell>
        </row>
        <row r="9">
          <cell r="C9">
            <v>2</v>
          </cell>
          <cell r="D9">
            <v>0</v>
          </cell>
        </row>
        <row r="10">
          <cell r="C10">
            <v>3</v>
          </cell>
          <cell r="D10">
            <v>3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10</v>
          </cell>
          <cell r="D14">
            <v>0</v>
          </cell>
        </row>
        <row r="15">
          <cell r="C15">
            <v>4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</v>
          </cell>
          <cell r="D17">
            <v>1</v>
          </cell>
        </row>
        <row r="18">
          <cell r="C18">
            <v>24</v>
          </cell>
          <cell r="D18">
            <v>6</v>
          </cell>
        </row>
        <row r="19">
          <cell r="C19">
            <v>10</v>
          </cell>
          <cell r="D19">
            <v>6</v>
          </cell>
        </row>
        <row r="20">
          <cell r="C20">
            <v>3</v>
          </cell>
          <cell r="D20">
            <v>1</v>
          </cell>
        </row>
        <row r="21">
          <cell r="C21">
            <v>3</v>
          </cell>
          <cell r="D21">
            <v>2</v>
          </cell>
        </row>
        <row r="22">
          <cell r="C22">
            <v>10</v>
          </cell>
          <cell r="D22">
            <v>2</v>
          </cell>
        </row>
        <row r="23">
          <cell r="C23">
            <v>1</v>
          </cell>
          <cell r="D23">
            <v>0</v>
          </cell>
        </row>
        <row r="24">
          <cell r="C24">
            <v>1</v>
          </cell>
          <cell r="D24">
            <v>1</v>
          </cell>
        </row>
        <row r="25">
          <cell r="C25">
            <v>0</v>
          </cell>
          <cell r="D25">
            <v>1</v>
          </cell>
        </row>
        <row r="26">
          <cell r="C26">
            <v>0</v>
          </cell>
          <cell r="D26">
            <v>0</v>
          </cell>
        </row>
        <row r="27">
          <cell r="C27">
            <v>1</v>
          </cell>
          <cell r="D27">
            <v>1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3</v>
          </cell>
          <cell r="D31">
            <v>0</v>
          </cell>
        </row>
        <row r="32">
          <cell r="C32">
            <v>32</v>
          </cell>
          <cell r="D32">
            <v>14</v>
          </cell>
        </row>
        <row r="33">
          <cell r="C33">
            <v>7</v>
          </cell>
          <cell r="D33">
            <v>1</v>
          </cell>
        </row>
        <row r="34">
          <cell r="C34">
            <v>2</v>
          </cell>
          <cell r="D34">
            <v>6</v>
          </cell>
        </row>
        <row r="35">
          <cell r="C35">
            <v>1</v>
          </cell>
          <cell r="D35">
            <v>0</v>
          </cell>
        </row>
        <row r="36">
          <cell r="C36">
            <v>0</v>
          </cell>
          <cell r="D36">
            <v>1</v>
          </cell>
        </row>
        <row r="37">
          <cell r="C37">
            <v>3</v>
          </cell>
          <cell r="D37">
            <v>7</v>
          </cell>
        </row>
        <row r="38">
          <cell r="C38">
            <v>2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2</v>
          </cell>
          <cell r="D40">
            <v>0</v>
          </cell>
        </row>
        <row r="41">
          <cell r="C41">
            <v>5</v>
          </cell>
          <cell r="D41">
            <v>2</v>
          </cell>
        </row>
        <row r="42">
          <cell r="C42">
            <v>2</v>
          </cell>
          <cell r="D42">
            <v>0</v>
          </cell>
        </row>
        <row r="43">
          <cell r="C43">
            <v>6</v>
          </cell>
          <cell r="D43">
            <v>1</v>
          </cell>
        </row>
        <row r="44">
          <cell r="C44">
            <v>13</v>
          </cell>
          <cell r="D44">
            <v>3</v>
          </cell>
        </row>
        <row r="45">
          <cell r="C45">
            <v>2</v>
          </cell>
          <cell r="D45">
            <v>1</v>
          </cell>
        </row>
        <row r="46">
          <cell r="C46">
            <v>2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2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1</v>
          </cell>
          <cell r="D50">
            <v>3</v>
          </cell>
        </row>
        <row r="51">
          <cell r="C51">
            <v>1</v>
          </cell>
          <cell r="D51">
            <v>3</v>
          </cell>
        </row>
        <row r="52">
          <cell r="C52">
            <v>1</v>
          </cell>
          <cell r="D52">
            <v>0</v>
          </cell>
        </row>
        <row r="53">
          <cell r="C53">
            <v>1</v>
          </cell>
          <cell r="D53">
            <v>1</v>
          </cell>
        </row>
        <row r="54">
          <cell r="C54">
            <v>88</v>
          </cell>
          <cell r="D54">
            <v>36</v>
          </cell>
        </row>
      </sheetData>
      <sheetData sheetId="14">
        <row r="4">
          <cell r="C4">
            <v>3</v>
          </cell>
          <cell r="D4">
            <v>1</v>
          </cell>
        </row>
        <row r="5">
          <cell r="C5">
            <v>1</v>
          </cell>
          <cell r="D5">
            <v>1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1</v>
          </cell>
        </row>
        <row r="8">
          <cell r="C8">
            <v>6</v>
          </cell>
          <cell r="D8">
            <v>2</v>
          </cell>
        </row>
        <row r="9">
          <cell r="C9">
            <v>3</v>
          </cell>
          <cell r="D9">
            <v>0</v>
          </cell>
        </row>
        <row r="10">
          <cell r="C10">
            <v>2</v>
          </cell>
          <cell r="D10">
            <v>3</v>
          </cell>
        </row>
        <row r="11">
          <cell r="C11">
            <v>1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2</v>
          </cell>
          <cell r="D13">
            <v>0</v>
          </cell>
        </row>
        <row r="14">
          <cell r="C14">
            <v>7</v>
          </cell>
          <cell r="D14">
            <v>1</v>
          </cell>
        </row>
        <row r="15">
          <cell r="C15">
            <v>4</v>
          </cell>
          <cell r="D15">
            <v>1</v>
          </cell>
        </row>
        <row r="16">
          <cell r="C16">
            <v>2</v>
          </cell>
          <cell r="D16">
            <v>0</v>
          </cell>
        </row>
        <row r="17">
          <cell r="C17">
            <v>4</v>
          </cell>
          <cell r="D17">
            <v>5</v>
          </cell>
        </row>
        <row r="18">
          <cell r="C18">
            <v>35</v>
          </cell>
          <cell r="D18">
            <v>15</v>
          </cell>
        </row>
        <row r="19">
          <cell r="C19">
            <v>23</v>
          </cell>
          <cell r="D19">
            <v>2</v>
          </cell>
        </row>
        <row r="20">
          <cell r="C20">
            <v>8</v>
          </cell>
          <cell r="D20">
            <v>2</v>
          </cell>
        </row>
        <row r="21">
          <cell r="C21">
            <v>6</v>
          </cell>
          <cell r="D21">
            <v>0</v>
          </cell>
        </row>
        <row r="22">
          <cell r="C22">
            <v>15</v>
          </cell>
          <cell r="D22">
            <v>5</v>
          </cell>
        </row>
        <row r="23">
          <cell r="C23">
            <v>2</v>
          </cell>
          <cell r="D23">
            <v>0</v>
          </cell>
        </row>
        <row r="24">
          <cell r="C24">
            <v>4</v>
          </cell>
          <cell r="D24">
            <v>0</v>
          </cell>
        </row>
        <row r="25">
          <cell r="C25">
            <v>3</v>
          </cell>
          <cell r="D25">
            <v>0</v>
          </cell>
        </row>
        <row r="26">
          <cell r="C26">
            <v>0</v>
          </cell>
          <cell r="D26">
            <v>1</v>
          </cell>
        </row>
        <row r="27">
          <cell r="C27">
            <v>1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1</v>
          </cell>
          <cell r="D29">
            <v>1</v>
          </cell>
        </row>
        <row r="30">
          <cell r="C30">
            <v>1</v>
          </cell>
          <cell r="D30">
            <v>0</v>
          </cell>
        </row>
        <row r="31">
          <cell r="C31">
            <v>6</v>
          </cell>
          <cell r="D31">
            <v>1</v>
          </cell>
        </row>
        <row r="32">
          <cell r="C32">
            <v>70</v>
          </cell>
          <cell r="D32">
            <v>12</v>
          </cell>
        </row>
        <row r="33">
          <cell r="C33">
            <v>5</v>
          </cell>
          <cell r="D33">
            <v>3</v>
          </cell>
        </row>
        <row r="34">
          <cell r="C34">
            <v>16</v>
          </cell>
          <cell r="D34">
            <v>12</v>
          </cell>
        </row>
        <row r="35">
          <cell r="C35">
            <v>0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17</v>
          </cell>
          <cell r="D37">
            <v>12</v>
          </cell>
        </row>
        <row r="38">
          <cell r="C38">
            <v>4</v>
          </cell>
          <cell r="D38">
            <v>1</v>
          </cell>
        </row>
        <row r="39">
          <cell r="C39">
            <v>2</v>
          </cell>
          <cell r="D39">
            <v>1</v>
          </cell>
        </row>
        <row r="40">
          <cell r="C40">
            <v>6</v>
          </cell>
          <cell r="D40">
            <v>2</v>
          </cell>
        </row>
        <row r="41">
          <cell r="C41">
            <v>5</v>
          </cell>
          <cell r="D41">
            <v>1</v>
          </cell>
        </row>
        <row r="42">
          <cell r="C42">
            <v>1</v>
          </cell>
          <cell r="D42">
            <v>0</v>
          </cell>
        </row>
        <row r="43">
          <cell r="C43">
            <v>7</v>
          </cell>
          <cell r="D43">
            <v>2</v>
          </cell>
        </row>
        <row r="44">
          <cell r="C44">
            <v>13</v>
          </cell>
          <cell r="D44">
            <v>3</v>
          </cell>
        </row>
        <row r="45">
          <cell r="C45">
            <v>1</v>
          </cell>
          <cell r="D45">
            <v>0</v>
          </cell>
        </row>
        <row r="46">
          <cell r="C46">
            <v>6</v>
          </cell>
          <cell r="D46">
            <v>0</v>
          </cell>
        </row>
        <row r="47">
          <cell r="C47">
            <v>1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4</v>
          </cell>
          <cell r="D49">
            <v>3</v>
          </cell>
        </row>
        <row r="50">
          <cell r="C50">
            <v>1</v>
          </cell>
          <cell r="D50">
            <v>0</v>
          </cell>
        </row>
        <row r="51">
          <cell r="C51">
            <v>5</v>
          </cell>
          <cell r="D51">
            <v>3</v>
          </cell>
        </row>
        <row r="52">
          <cell r="C52">
            <v>4</v>
          </cell>
          <cell r="D52">
            <v>0</v>
          </cell>
        </row>
        <row r="53">
          <cell r="C53">
            <v>2</v>
          </cell>
          <cell r="D53">
            <v>0</v>
          </cell>
        </row>
        <row r="54">
          <cell r="C54">
            <v>165</v>
          </cell>
          <cell r="D54">
            <v>50</v>
          </cell>
        </row>
      </sheetData>
      <sheetData sheetId="15">
        <row r="4">
          <cell r="C4">
            <v>4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</v>
          </cell>
          <cell r="D8">
            <v>0</v>
          </cell>
        </row>
        <row r="9">
          <cell r="C9">
            <v>1</v>
          </cell>
          <cell r="D9">
            <v>0</v>
          </cell>
        </row>
        <row r="10">
          <cell r="C10">
            <v>2</v>
          </cell>
          <cell r="D10">
            <v>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8</v>
          </cell>
          <cell r="D14">
            <v>0</v>
          </cell>
        </row>
        <row r="15">
          <cell r="C15">
            <v>2</v>
          </cell>
          <cell r="D15">
            <v>0</v>
          </cell>
        </row>
        <row r="16">
          <cell r="C16">
            <v>1</v>
          </cell>
          <cell r="D16">
            <v>1</v>
          </cell>
        </row>
        <row r="17">
          <cell r="C17">
            <v>8</v>
          </cell>
          <cell r="D17">
            <v>2</v>
          </cell>
        </row>
        <row r="18">
          <cell r="C18">
            <v>28</v>
          </cell>
          <cell r="D18">
            <v>5</v>
          </cell>
        </row>
        <row r="19">
          <cell r="C19">
            <v>13</v>
          </cell>
          <cell r="D19">
            <v>2</v>
          </cell>
        </row>
        <row r="20">
          <cell r="C20">
            <v>12</v>
          </cell>
          <cell r="D20">
            <v>2</v>
          </cell>
        </row>
        <row r="21">
          <cell r="C21">
            <v>8</v>
          </cell>
          <cell r="D21">
            <v>2</v>
          </cell>
        </row>
        <row r="22">
          <cell r="C22">
            <v>14</v>
          </cell>
          <cell r="D22">
            <v>0</v>
          </cell>
        </row>
        <row r="23">
          <cell r="C23">
            <v>3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6</v>
          </cell>
          <cell r="D25">
            <v>2</v>
          </cell>
        </row>
        <row r="26">
          <cell r="C26">
            <v>0</v>
          </cell>
          <cell r="D26">
            <v>0</v>
          </cell>
        </row>
        <row r="27">
          <cell r="C27">
            <v>1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2</v>
          </cell>
          <cell r="D30">
            <v>0</v>
          </cell>
        </row>
        <row r="31">
          <cell r="C31">
            <v>4</v>
          </cell>
          <cell r="D31">
            <v>1</v>
          </cell>
        </row>
        <row r="32">
          <cell r="C32">
            <v>63</v>
          </cell>
          <cell r="D32">
            <v>9</v>
          </cell>
        </row>
        <row r="33">
          <cell r="C33">
            <v>8</v>
          </cell>
          <cell r="D33">
            <v>4</v>
          </cell>
        </row>
        <row r="34">
          <cell r="C34">
            <v>10</v>
          </cell>
          <cell r="D34">
            <v>4</v>
          </cell>
        </row>
        <row r="35">
          <cell r="C35">
            <v>0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11</v>
          </cell>
          <cell r="D37">
            <v>4</v>
          </cell>
        </row>
        <row r="38">
          <cell r="C38">
            <v>2</v>
          </cell>
          <cell r="D38">
            <v>1</v>
          </cell>
        </row>
        <row r="39">
          <cell r="C39">
            <v>2</v>
          </cell>
          <cell r="D39">
            <v>0</v>
          </cell>
        </row>
        <row r="40">
          <cell r="C40">
            <v>4</v>
          </cell>
          <cell r="D40">
            <v>1</v>
          </cell>
        </row>
        <row r="41">
          <cell r="C41">
            <v>7</v>
          </cell>
          <cell r="D41">
            <v>1</v>
          </cell>
        </row>
        <row r="42">
          <cell r="C42">
            <v>4</v>
          </cell>
          <cell r="D42">
            <v>0</v>
          </cell>
        </row>
        <row r="43">
          <cell r="C43">
            <v>4</v>
          </cell>
          <cell r="D43">
            <v>1</v>
          </cell>
        </row>
        <row r="44">
          <cell r="C44">
            <v>15</v>
          </cell>
          <cell r="D44">
            <v>2</v>
          </cell>
        </row>
        <row r="45">
          <cell r="C45">
            <v>2</v>
          </cell>
          <cell r="D45">
            <v>1</v>
          </cell>
        </row>
        <row r="46">
          <cell r="C46">
            <v>9</v>
          </cell>
          <cell r="D46">
            <v>1</v>
          </cell>
        </row>
        <row r="47">
          <cell r="C47">
            <v>0</v>
          </cell>
          <cell r="D47">
            <v>0</v>
          </cell>
        </row>
        <row r="48">
          <cell r="C48">
            <v>9</v>
          </cell>
          <cell r="D48">
            <v>1</v>
          </cell>
        </row>
        <row r="49">
          <cell r="C49">
            <v>5</v>
          </cell>
          <cell r="D49">
            <v>1</v>
          </cell>
        </row>
        <row r="50">
          <cell r="C50">
            <v>2</v>
          </cell>
          <cell r="D50">
            <v>0</v>
          </cell>
        </row>
        <row r="51">
          <cell r="C51">
            <v>6</v>
          </cell>
          <cell r="D51">
            <v>1</v>
          </cell>
        </row>
        <row r="52">
          <cell r="C52">
            <v>0</v>
          </cell>
          <cell r="D52">
            <v>0</v>
          </cell>
        </row>
        <row r="53">
          <cell r="C53">
            <v>2</v>
          </cell>
          <cell r="D53">
            <v>2</v>
          </cell>
        </row>
        <row r="54">
          <cell r="C54">
            <v>148</v>
          </cell>
          <cell r="D54">
            <v>30</v>
          </cell>
        </row>
      </sheetData>
      <sheetData sheetId="16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17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18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19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0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1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2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3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4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5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6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7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8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29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  <sheetData sheetId="30">
        <row r="18">
          <cell r="C18">
            <v>0</v>
          </cell>
          <cell r="D18">
            <v>0</v>
          </cell>
        </row>
        <row r="32">
          <cell r="C32">
            <v>0</v>
          </cell>
          <cell r="D32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  <cell r="D48">
            <v>0</v>
          </cell>
        </row>
        <row r="51">
          <cell r="C51">
            <v>0</v>
          </cell>
          <cell r="D51">
            <v>0</v>
          </cell>
        </row>
        <row r="54">
          <cell r="C54">
            <v>0</v>
          </cell>
          <cell r="D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H13" sqref="H13"/>
    </sheetView>
  </sheetViews>
  <sheetFormatPr defaultColWidth="11.421875" defaultRowHeight="12.75"/>
  <sheetData>
    <row r="1" spans="1:5" ht="12.75">
      <c r="A1" s="1" t="s">
        <v>0</v>
      </c>
      <c r="B1" s="2" t="s">
        <v>1</v>
      </c>
      <c r="C1" s="1"/>
      <c r="D1" s="1"/>
      <c r="E1" s="3"/>
    </row>
    <row r="2" spans="1:5" ht="13.5" thickBot="1">
      <c r="A2" s="1" t="s">
        <v>2</v>
      </c>
      <c r="B2" s="4"/>
      <c r="C2" s="1"/>
      <c r="D2" s="1"/>
      <c r="E2" s="3"/>
    </row>
    <row r="3" spans="1:5" ht="32.2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17.25" thickBot="1">
      <c r="A4" s="7"/>
      <c r="B4" s="8" t="s">
        <v>8</v>
      </c>
      <c r="C4" s="9">
        <f>'[1]CAPITAL'!C4+'[1]GUAYMALLÉN'!C4+'[1]LAVALLE'!C4+'[1]GODOY CRUZ'!C4+'[1]SANTA ROSA'!C4+'[1]LAS HERAS'!C4+'[1]LA PAZ'!C4+'[1]LUJÁN'!C4+'[1]MAIPÚ'!C4+'[1]SAN MARTÍN'!C4+'[1]JUNÍN'!C4+'[1]RIVADAVIA'!C4+'[1]SAN CARLOS'!C4+'[1]TUNUYÁN'!C4+'[1]TUPUNGATO'!C4+'[1]LUGAR Y FECHA 16'!C4+'[1]LUGAR Y FECHA 17'!C4+'[1]LUGAR Y FECHA 18'!C4+'[1]LUGAR Y FECHA 19'!C4+'[1]LUGAR Y FECHA 20'!C4+'[1]LUGAR Y FECHA 21'!C4+'[1]LUGAR Y FECHA 22'!C4+'[1]LUGAR Y FECHA 23'!C4+'[1]LUGAR Y FECHA 24'!C4+'[1]LUGAR Y FECHA 25'!C4+'[1]LUGAR Y FECHA 26'!C4+'[1]LUGAR Y FECHA 27'!C4+'[1]LUGAR Y FECHA 28'!C4+'[1]LUGAR Y FEC HA 29'!C4+'[1]LUGAR Y FECHA 30'!C4</f>
        <v>92</v>
      </c>
      <c r="D4" s="9">
        <f>'[1]CAPITAL'!D4+'[1]GUAYMALLÉN'!D4+'[1]LAVALLE'!D4+'[1]GODOY CRUZ'!D4+'[1]SANTA ROSA'!D4+'[1]LAS HERAS'!D4+'[1]LA PAZ'!D4+'[1]LUJÁN'!D4+'[1]MAIPÚ'!D4+'[1]SAN MARTÍN'!D4+'[1]JUNÍN'!D4+'[1]RIVADAVIA'!D4+'[1]SAN CARLOS'!D4+'[1]TUNUYÁN'!D4+'[1]TUPUNGATO'!D4+'[1]LUGAR Y FECHA 16'!D4+'[1]LUGAR Y FECHA 17'!D4+'[1]LUGAR Y FECHA 18'!D4+'[1]LUGAR Y FECHA 19'!D4+'[1]LUGAR Y FECHA 20'!D4+'[1]LUGAR Y FECHA 21'!D4+'[1]LUGAR Y FECHA 22'!D4+'[1]LUGAR Y FECHA 23'!D4+'[1]LUGAR Y FECHA 24'!D4+'[1]LUGAR Y FECHA 25'!D4+'[1]LUGAR Y FECHA 26'!D4+'[1]LUGAR Y FECHA 27'!D4+'[1]LUGAR Y FECHA 28'!D4+'[1]LUGAR Y FEC HA 29'!D4+'[1]LUGAR Y FECHA 30'!D4</f>
        <v>80</v>
      </c>
      <c r="E4" s="10">
        <f>D4+C4</f>
        <v>172</v>
      </c>
    </row>
    <row r="5" spans="1:5" ht="17.25" thickBot="1">
      <c r="A5" s="7"/>
      <c r="B5" s="11" t="s">
        <v>9</v>
      </c>
      <c r="C5" s="9">
        <f>'[1]CAPITAL'!C5+'[1]GUAYMALLÉN'!C5+'[1]LAVALLE'!C5+'[1]GODOY CRUZ'!C5+'[1]SANTA ROSA'!C5+'[1]LAS HERAS'!C5+'[1]LA PAZ'!C5+'[1]LUJÁN'!C5+'[1]MAIPÚ'!C5+'[1]SAN MARTÍN'!C5+'[1]JUNÍN'!C5+'[1]RIVADAVIA'!C5+'[1]SAN CARLOS'!C5+'[1]TUNUYÁN'!C5+'[1]TUPUNGATO'!C5+'[1]LUGAR Y FECHA 16'!C5+'[1]LUGAR Y FECHA 17'!C5+'[1]LUGAR Y FECHA 18'!C5+'[1]LUGAR Y FECHA 19'!C5+'[1]LUGAR Y FECHA 20'!C5+'[1]LUGAR Y FECHA 21'!C5+'[1]LUGAR Y FECHA 22'!C5+'[1]LUGAR Y FECHA 23'!C5+'[1]LUGAR Y FECHA 24'!C5+'[1]LUGAR Y FECHA 25'!C5+'[1]LUGAR Y FECHA 26'!C5+'[1]LUGAR Y FECHA 27'!C5+'[1]LUGAR Y FECHA 28'!C5+'[1]LUGAR Y FEC HA 29'!C5+'[1]LUGAR Y FECHA 30'!C5</f>
        <v>41</v>
      </c>
      <c r="D5" s="9">
        <f>'[1]CAPITAL'!D5+'[1]GUAYMALLÉN'!D5+'[1]LAVALLE'!D5+'[1]GODOY CRUZ'!D5+'[1]SANTA ROSA'!D5+'[1]LAS HERAS'!D5+'[1]LA PAZ'!D5+'[1]LUJÁN'!D5+'[1]MAIPÚ'!D5+'[1]SAN MARTÍN'!D5+'[1]JUNÍN'!D5+'[1]RIVADAVIA'!D5+'[1]SAN CARLOS'!D5+'[1]TUNUYÁN'!D5+'[1]TUPUNGATO'!D5+'[1]LUGAR Y FECHA 16'!D5+'[1]LUGAR Y FECHA 17'!D5+'[1]LUGAR Y FECHA 18'!D5+'[1]LUGAR Y FECHA 19'!D5+'[1]LUGAR Y FECHA 20'!D5+'[1]LUGAR Y FECHA 21'!D5+'[1]LUGAR Y FECHA 22'!D5+'[1]LUGAR Y FECHA 23'!D5+'[1]LUGAR Y FECHA 24'!D5+'[1]LUGAR Y FECHA 25'!D5+'[1]LUGAR Y FECHA 26'!D5+'[1]LUGAR Y FECHA 27'!D5+'[1]LUGAR Y FECHA 28'!D5+'[1]LUGAR Y FEC HA 29'!D5+'[1]LUGAR Y FECHA 30'!D5</f>
        <v>24</v>
      </c>
      <c r="E5" s="10">
        <f aca="true" t="shared" si="0" ref="E5:E54">D5+C5</f>
        <v>65</v>
      </c>
    </row>
    <row r="6" spans="1:5" ht="17.25" thickBot="1">
      <c r="A6" s="7"/>
      <c r="B6" s="11" t="s">
        <v>10</v>
      </c>
      <c r="C6" s="9">
        <f>'[1]CAPITAL'!C6+'[1]GUAYMALLÉN'!C6+'[1]LAVALLE'!C6+'[1]GODOY CRUZ'!C6+'[1]SANTA ROSA'!C6+'[1]LAS HERAS'!C6+'[1]LA PAZ'!C6+'[1]LUJÁN'!C6+'[1]MAIPÚ'!C6+'[1]SAN MARTÍN'!C6+'[1]JUNÍN'!C6+'[1]RIVADAVIA'!C6+'[1]SAN CARLOS'!C6+'[1]TUNUYÁN'!C6+'[1]TUPUNGATO'!C6+'[1]LUGAR Y FECHA 16'!C6+'[1]LUGAR Y FECHA 17'!C6+'[1]LUGAR Y FECHA 18'!C6+'[1]LUGAR Y FECHA 19'!C6+'[1]LUGAR Y FECHA 20'!C6+'[1]LUGAR Y FECHA 21'!C6+'[1]LUGAR Y FECHA 22'!C6+'[1]LUGAR Y FECHA 23'!C6+'[1]LUGAR Y FECHA 24'!C6+'[1]LUGAR Y FECHA 25'!C6+'[1]LUGAR Y FECHA 26'!C6+'[1]LUGAR Y FECHA 27'!C6+'[1]LUGAR Y FECHA 28'!C6+'[1]LUGAR Y FEC HA 29'!C6+'[1]LUGAR Y FECHA 30'!C6</f>
        <v>0</v>
      </c>
      <c r="D6" s="9">
        <f>'[1]CAPITAL'!D6+'[1]GUAYMALLÉN'!D6+'[1]LAVALLE'!D6+'[1]GODOY CRUZ'!D6+'[1]SANTA ROSA'!D6+'[1]LAS HERAS'!D6+'[1]LA PAZ'!D6+'[1]LUJÁN'!D6+'[1]MAIPÚ'!D6+'[1]SAN MARTÍN'!D6+'[1]JUNÍN'!D6+'[1]RIVADAVIA'!D6+'[1]SAN CARLOS'!D6+'[1]TUNUYÁN'!D6+'[1]TUPUNGATO'!D6+'[1]LUGAR Y FECHA 16'!D6+'[1]LUGAR Y FECHA 17'!D6+'[1]LUGAR Y FECHA 18'!D6+'[1]LUGAR Y FECHA 19'!D6+'[1]LUGAR Y FECHA 20'!D6+'[1]LUGAR Y FECHA 21'!D6+'[1]LUGAR Y FECHA 22'!D6+'[1]LUGAR Y FECHA 23'!D6+'[1]LUGAR Y FECHA 24'!D6+'[1]LUGAR Y FECHA 25'!D6+'[1]LUGAR Y FECHA 26'!D6+'[1]LUGAR Y FECHA 27'!D6+'[1]LUGAR Y FECHA 28'!D6+'[1]LUGAR Y FEC HA 29'!D6+'[1]LUGAR Y FECHA 30'!D6</f>
        <v>1</v>
      </c>
      <c r="E6" s="10">
        <f t="shared" si="0"/>
        <v>1</v>
      </c>
    </row>
    <row r="7" spans="1:5" ht="17.25" thickBot="1">
      <c r="A7" s="7"/>
      <c r="B7" s="11" t="s">
        <v>11</v>
      </c>
      <c r="C7" s="9">
        <f>'[1]CAPITAL'!C7+'[1]GUAYMALLÉN'!C7+'[1]LAVALLE'!C7+'[1]GODOY CRUZ'!C7+'[1]SANTA ROSA'!C7+'[1]LAS HERAS'!C7+'[1]LA PAZ'!C7+'[1]LUJÁN'!C7+'[1]MAIPÚ'!C7+'[1]SAN MARTÍN'!C7+'[1]JUNÍN'!C7+'[1]RIVADAVIA'!C7+'[1]SAN CARLOS'!C7+'[1]TUNUYÁN'!C7+'[1]TUPUNGATO'!C7+'[1]LUGAR Y FECHA 16'!C7+'[1]LUGAR Y FECHA 17'!C7+'[1]LUGAR Y FECHA 18'!C7+'[1]LUGAR Y FECHA 19'!C7+'[1]LUGAR Y FECHA 20'!C7+'[1]LUGAR Y FECHA 21'!C7+'[1]LUGAR Y FECHA 22'!C7+'[1]LUGAR Y FECHA 23'!C7+'[1]LUGAR Y FECHA 24'!C7+'[1]LUGAR Y FECHA 25'!C7+'[1]LUGAR Y FECHA 26'!C7+'[1]LUGAR Y FECHA 27'!C7+'[1]LUGAR Y FECHA 28'!C7+'[1]LUGAR Y FEC HA 29'!C7+'[1]LUGAR Y FECHA 30'!C7</f>
        <v>12</v>
      </c>
      <c r="D7" s="9">
        <f>'[1]CAPITAL'!D7+'[1]GUAYMALLÉN'!D7+'[1]LAVALLE'!D7+'[1]GODOY CRUZ'!D7+'[1]SANTA ROSA'!D7+'[1]LAS HERAS'!D7+'[1]LA PAZ'!D7+'[1]LUJÁN'!D7+'[1]MAIPÚ'!D7+'[1]SAN MARTÍN'!D7+'[1]JUNÍN'!D7+'[1]RIVADAVIA'!D7+'[1]SAN CARLOS'!D7+'[1]TUNUYÁN'!D7+'[1]TUPUNGATO'!D7+'[1]LUGAR Y FECHA 16'!D7+'[1]LUGAR Y FECHA 17'!D7+'[1]LUGAR Y FECHA 18'!D7+'[1]LUGAR Y FECHA 19'!D7+'[1]LUGAR Y FECHA 20'!D7+'[1]LUGAR Y FECHA 21'!D7+'[1]LUGAR Y FECHA 22'!D7+'[1]LUGAR Y FECHA 23'!D7+'[1]LUGAR Y FECHA 24'!D7+'[1]LUGAR Y FECHA 25'!D7+'[1]LUGAR Y FECHA 26'!D7+'[1]LUGAR Y FECHA 27'!D7+'[1]LUGAR Y FECHA 28'!D7+'[1]LUGAR Y FEC HA 29'!D7+'[1]LUGAR Y FECHA 30'!D7</f>
        <v>23</v>
      </c>
      <c r="E7" s="10">
        <f t="shared" si="0"/>
        <v>35</v>
      </c>
    </row>
    <row r="8" spans="1:5" ht="24.75" thickBot="1">
      <c r="A8" s="7"/>
      <c r="B8" s="11" t="s">
        <v>12</v>
      </c>
      <c r="C8" s="9">
        <f>'[1]CAPITAL'!C8+'[1]GUAYMALLÉN'!C8+'[1]LAVALLE'!C8+'[1]GODOY CRUZ'!C8+'[1]SANTA ROSA'!C8+'[1]LAS HERAS'!C8+'[1]LA PAZ'!C8+'[1]LUJÁN'!C8+'[1]MAIPÚ'!C8+'[1]SAN MARTÍN'!C8+'[1]JUNÍN'!C8+'[1]RIVADAVIA'!C8+'[1]SAN CARLOS'!C8+'[1]TUNUYÁN'!C8+'[1]TUPUNGATO'!C8+'[1]LUGAR Y FECHA 16'!C8+'[1]LUGAR Y FECHA 17'!C8+'[1]LUGAR Y FECHA 18'!C8+'[1]LUGAR Y FECHA 19'!C8+'[1]LUGAR Y FECHA 20'!C8+'[1]LUGAR Y FECHA 21'!C8+'[1]LUGAR Y FECHA 22'!C8+'[1]LUGAR Y FECHA 23'!C8+'[1]LUGAR Y FECHA 24'!C8+'[1]LUGAR Y FECHA 25'!C8+'[1]LUGAR Y FECHA 26'!C8+'[1]LUGAR Y FECHA 27'!C8+'[1]LUGAR Y FECHA 28'!C8+'[1]LUGAR Y FEC HA 29'!C8+'[1]LUGAR Y FECHA 30'!C8</f>
        <v>91</v>
      </c>
      <c r="D8" s="9">
        <f>'[1]CAPITAL'!D8+'[1]GUAYMALLÉN'!D8+'[1]LAVALLE'!D8+'[1]GODOY CRUZ'!D8+'[1]SANTA ROSA'!D8+'[1]LAS HERAS'!D8+'[1]LA PAZ'!D8+'[1]LUJÁN'!D8+'[1]MAIPÚ'!D8+'[1]SAN MARTÍN'!D8+'[1]JUNÍN'!D8+'[1]RIVADAVIA'!D8+'[1]SAN CARLOS'!D8+'[1]TUNUYÁN'!D8+'[1]TUPUNGATO'!D8+'[1]LUGAR Y FECHA 16'!D8+'[1]LUGAR Y FECHA 17'!D8+'[1]LUGAR Y FECHA 18'!D8+'[1]LUGAR Y FECHA 19'!D8+'[1]LUGAR Y FECHA 20'!D8+'[1]LUGAR Y FECHA 21'!D8+'[1]LUGAR Y FECHA 22'!D8+'[1]LUGAR Y FECHA 23'!D8+'[1]LUGAR Y FECHA 24'!D8+'[1]LUGAR Y FECHA 25'!D8+'[1]LUGAR Y FECHA 26'!D8+'[1]LUGAR Y FECHA 27'!D8+'[1]LUGAR Y FECHA 28'!D8+'[1]LUGAR Y FEC HA 29'!D8+'[1]LUGAR Y FECHA 30'!D8</f>
        <v>73</v>
      </c>
      <c r="E8" s="10">
        <f t="shared" si="0"/>
        <v>164</v>
      </c>
    </row>
    <row r="9" spans="1:5" ht="17.25" thickBot="1">
      <c r="A9" s="7"/>
      <c r="B9" s="11" t="s">
        <v>13</v>
      </c>
      <c r="C9" s="9">
        <f>'[1]CAPITAL'!C9+'[1]GUAYMALLÉN'!C9+'[1]LAVALLE'!C9+'[1]GODOY CRUZ'!C9+'[1]SANTA ROSA'!C9+'[1]LAS HERAS'!C9+'[1]LA PAZ'!C9+'[1]LUJÁN'!C9+'[1]MAIPÚ'!C9+'[1]SAN MARTÍN'!C9+'[1]JUNÍN'!C9+'[1]RIVADAVIA'!C9+'[1]SAN CARLOS'!C9+'[1]TUNUYÁN'!C9+'[1]TUPUNGATO'!C9+'[1]LUGAR Y FECHA 16'!C9+'[1]LUGAR Y FECHA 17'!C9+'[1]LUGAR Y FECHA 18'!C9+'[1]LUGAR Y FECHA 19'!C9+'[1]LUGAR Y FECHA 20'!C9+'[1]LUGAR Y FECHA 21'!C9+'[1]LUGAR Y FECHA 22'!C9+'[1]LUGAR Y FECHA 23'!C9+'[1]LUGAR Y FECHA 24'!C9+'[1]LUGAR Y FECHA 25'!C9+'[1]LUGAR Y FECHA 26'!C9+'[1]LUGAR Y FECHA 27'!C9+'[1]LUGAR Y FECHA 28'!C9+'[1]LUGAR Y FEC HA 29'!C9+'[1]LUGAR Y FECHA 30'!C9</f>
        <v>60</v>
      </c>
      <c r="D9" s="9">
        <f>'[1]CAPITAL'!D9+'[1]GUAYMALLÉN'!D9+'[1]LAVALLE'!D9+'[1]GODOY CRUZ'!D9+'[1]SANTA ROSA'!D9+'[1]LAS HERAS'!D9+'[1]LA PAZ'!D9+'[1]LUJÁN'!D9+'[1]MAIPÚ'!D9+'[1]SAN MARTÍN'!D9+'[1]JUNÍN'!D9+'[1]RIVADAVIA'!D9+'[1]SAN CARLOS'!D9+'[1]TUNUYÁN'!D9+'[1]TUPUNGATO'!D9+'[1]LUGAR Y FECHA 16'!D9+'[1]LUGAR Y FECHA 17'!D9+'[1]LUGAR Y FECHA 18'!D9+'[1]LUGAR Y FECHA 19'!D9+'[1]LUGAR Y FECHA 20'!D9+'[1]LUGAR Y FECHA 21'!D9+'[1]LUGAR Y FECHA 22'!D9+'[1]LUGAR Y FECHA 23'!D9+'[1]LUGAR Y FECHA 24'!D9+'[1]LUGAR Y FECHA 25'!D9+'[1]LUGAR Y FECHA 26'!D9+'[1]LUGAR Y FECHA 27'!D9+'[1]LUGAR Y FECHA 28'!D9+'[1]LUGAR Y FEC HA 29'!D9+'[1]LUGAR Y FECHA 30'!D9</f>
        <v>16</v>
      </c>
      <c r="E9" s="10">
        <f t="shared" si="0"/>
        <v>76</v>
      </c>
    </row>
    <row r="10" spans="1:5" ht="17.25" thickBot="1">
      <c r="A10" s="12" t="s">
        <v>14</v>
      </c>
      <c r="B10" s="11" t="s">
        <v>15</v>
      </c>
      <c r="C10" s="9">
        <f>'[1]CAPITAL'!C10+'[1]GUAYMALLÉN'!C10+'[1]LAVALLE'!C10+'[1]GODOY CRUZ'!C10+'[1]SANTA ROSA'!C10+'[1]LAS HERAS'!C10+'[1]LA PAZ'!C10+'[1]LUJÁN'!C10+'[1]MAIPÚ'!C10+'[1]SAN MARTÍN'!C10+'[1]JUNÍN'!C10+'[1]RIVADAVIA'!C10+'[1]SAN CARLOS'!C10+'[1]TUNUYÁN'!C10+'[1]TUPUNGATO'!C10+'[1]LUGAR Y FECHA 16'!C10+'[1]LUGAR Y FECHA 17'!C10+'[1]LUGAR Y FECHA 18'!C10+'[1]LUGAR Y FECHA 19'!C10+'[1]LUGAR Y FECHA 20'!C10+'[1]LUGAR Y FECHA 21'!C10+'[1]LUGAR Y FECHA 22'!C10+'[1]LUGAR Y FECHA 23'!C10+'[1]LUGAR Y FECHA 24'!C10+'[1]LUGAR Y FECHA 25'!C10+'[1]LUGAR Y FECHA 26'!C10+'[1]LUGAR Y FECHA 27'!C10+'[1]LUGAR Y FECHA 28'!C10+'[1]LUGAR Y FEC HA 29'!C10+'[1]LUGAR Y FECHA 30'!C10</f>
        <v>82</v>
      </c>
      <c r="D10" s="9">
        <f>'[1]CAPITAL'!D10+'[1]GUAYMALLÉN'!D10+'[1]LAVALLE'!D10+'[1]GODOY CRUZ'!D10+'[1]SANTA ROSA'!D10+'[1]LAS HERAS'!D10+'[1]LA PAZ'!D10+'[1]LUJÁN'!D10+'[1]MAIPÚ'!D10+'[1]SAN MARTÍN'!D10+'[1]JUNÍN'!D10+'[1]RIVADAVIA'!D10+'[1]SAN CARLOS'!D10+'[1]TUNUYÁN'!D10+'[1]TUPUNGATO'!D10+'[1]LUGAR Y FECHA 16'!D10+'[1]LUGAR Y FECHA 17'!D10+'[1]LUGAR Y FECHA 18'!D10+'[1]LUGAR Y FECHA 19'!D10+'[1]LUGAR Y FECHA 20'!D10+'[1]LUGAR Y FECHA 21'!D10+'[1]LUGAR Y FECHA 22'!D10+'[1]LUGAR Y FECHA 23'!D10+'[1]LUGAR Y FECHA 24'!D10+'[1]LUGAR Y FECHA 25'!D10+'[1]LUGAR Y FECHA 26'!D10+'[1]LUGAR Y FECHA 27'!D10+'[1]LUGAR Y FECHA 28'!D10+'[1]LUGAR Y FEC HA 29'!D10+'[1]LUGAR Y FECHA 30'!D10</f>
        <v>70</v>
      </c>
      <c r="E10" s="10">
        <f t="shared" si="0"/>
        <v>152</v>
      </c>
    </row>
    <row r="11" spans="1:5" ht="17.25" thickBot="1">
      <c r="A11" s="12"/>
      <c r="B11" s="11" t="s">
        <v>16</v>
      </c>
      <c r="C11" s="9">
        <f>'[1]CAPITAL'!C11+'[1]GUAYMALLÉN'!C11+'[1]LAVALLE'!C11+'[1]GODOY CRUZ'!C11+'[1]SANTA ROSA'!C11+'[1]LAS HERAS'!C11+'[1]LA PAZ'!C11+'[1]LUJÁN'!C11+'[1]MAIPÚ'!C11+'[1]SAN MARTÍN'!C11+'[1]JUNÍN'!C11+'[1]RIVADAVIA'!C11+'[1]SAN CARLOS'!C11+'[1]TUNUYÁN'!C11+'[1]TUPUNGATO'!C11+'[1]LUGAR Y FECHA 16'!C11+'[1]LUGAR Y FECHA 17'!C11+'[1]LUGAR Y FECHA 18'!C11+'[1]LUGAR Y FECHA 19'!C11+'[1]LUGAR Y FECHA 20'!C11+'[1]LUGAR Y FECHA 21'!C11+'[1]LUGAR Y FECHA 22'!C11+'[1]LUGAR Y FECHA 23'!C11+'[1]LUGAR Y FECHA 24'!C11+'[1]LUGAR Y FECHA 25'!C11+'[1]LUGAR Y FECHA 26'!C11+'[1]LUGAR Y FECHA 27'!C11+'[1]LUGAR Y FECHA 28'!C11+'[1]LUGAR Y FEC HA 29'!C11+'[1]LUGAR Y FECHA 30'!C11</f>
        <v>16</v>
      </c>
      <c r="D11" s="9">
        <f>'[1]CAPITAL'!D11+'[1]GUAYMALLÉN'!D11+'[1]LAVALLE'!D11+'[1]GODOY CRUZ'!D11+'[1]SANTA ROSA'!D11+'[1]LAS HERAS'!D11+'[1]LA PAZ'!D11+'[1]LUJÁN'!D11+'[1]MAIPÚ'!D11+'[1]SAN MARTÍN'!D11+'[1]JUNÍN'!D11+'[1]RIVADAVIA'!D11+'[1]SAN CARLOS'!D11+'[1]TUNUYÁN'!D11+'[1]TUPUNGATO'!D11+'[1]LUGAR Y FECHA 16'!D11+'[1]LUGAR Y FECHA 17'!D11+'[1]LUGAR Y FECHA 18'!D11+'[1]LUGAR Y FECHA 19'!D11+'[1]LUGAR Y FECHA 20'!D11+'[1]LUGAR Y FECHA 21'!D11+'[1]LUGAR Y FECHA 22'!D11+'[1]LUGAR Y FECHA 23'!D11+'[1]LUGAR Y FECHA 24'!D11+'[1]LUGAR Y FECHA 25'!D11+'[1]LUGAR Y FECHA 26'!D11+'[1]LUGAR Y FECHA 27'!D11+'[1]LUGAR Y FECHA 28'!D11+'[1]LUGAR Y FEC HA 29'!D11+'[1]LUGAR Y FECHA 30'!D11</f>
        <v>18</v>
      </c>
      <c r="E11" s="10">
        <f t="shared" si="0"/>
        <v>34</v>
      </c>
    </row>
    <row r="12" spans="1:5" ht="17.25" thickBot="1">
      <c r="A12" s="12"/>
      <c r="B12" s="11" t="s">
        <v>17</v>
      </c>
      <c r="C12" s="9">
        <f>'[1]CAPITAL'!C12+'[1]GUAYMALLÉN'!C12+'[1]LAVALLE'!C12+'[1]GODOY CRUZ'!C12+'[1]SANTA ROSA'!C12+'[1]LAS HERAS'!C12+'[1]LA PAZ'!C12+'[1]LUJÁN'!C12+'[1]MAIPÚ'!C12+'[1]SAN MARTÍN'!C12+'[1]JUNÍN'!C12+'[1]RIVADAVIA'!C12+'[1]SAN CARLOS'!C12+'[1]TUNUYÁN'!C12+'[1]TUPUNGATO'!C12+'[1]LUGAR Y FECHA 16'!C12+'[1]LUGAR Y FECHA 17'!C12+'[1]LUGAR Y FECHA 18'!C12+'[1]LUGAR Y FECHA 19'!C12+'[1]LUGAR Y FECHA 20'!C12+'[1]LUGAR Y FECHA 21'!C12+'[1]LUGAR Y FECHA 22'!C12+'[1]LUGAR Y FECHA 23'!C12+'[1]LUGAR Y FECHA 24'!C12+'[1]LUGAR Y FECHA 25'!C12+'[1]LUGAR Y FECHA 26'!C12+'[1]LUGAR Y FECHA 27'!C12+'[1]LUGAR Y FECHA 28'!C12+'[1]LUGAR Y FEC HA 29'!C12+'[1]LUGAR Y FECHA 30'!C12</f>
        <v>2</v>
      </c>
      <c r="D12" s="9">
        <f>'[1]CAPITAL'!D12+'[1]GUAYMALLÉN'!D12+'[1]LAVALLE'!D12+'[1]GODOY CRUZ'!D12+'[1]SANTA ROSA'!D12+'[1]LAS HERAS'!D12+'[1]LA PAZ'!D12+'[1]LUJÁN'!D12+'[1]MAIPÚ'!D12+'[1]SAN MARTÍN'!D12+'[1]JUNÍN'!D12+'[1]RIVADAVIA'!D12+'[1]SAN CARLOS'!D12+'[1]TUNUYÁN'!D12+'[1]TUPUNGATO'!D12+'[1]LUGAR Y FECHA 16'!D12+'[1]LUGAR Y FECHA 17'!D12+'[1]LUGAR Y FECHA 18'!D12+'[1]LUGAR Y FECHA 19'!D12+'[1]LUGAR Y FECHA 20'!D12+'[1]LUGAR Y FECHA 21'!D12+'[1]LUGAR Y FECHA 22'!D12+'[1]LUGAR Y FECHA 23'!D12+'[1]LUGAR Y FECHA 24'!D12+'[1]LUGAR Y FECHA 25'!D12+'[1]LUGAR Y FECHA 26'!D12+'[1]LUGAR Y FECHA 27'!D12+'[1]LUGAR Y FECHA 28'!D12+'[1]LUGAR Y FEC HA 29'!D12+'[1]LUGAR Y FECHA 30'!D12</f>
        <v>1</v>
      </c>
      <c r="E12" s="10">
        <f t="shared" si="0"/>
        <v>3</v>
      </c>
    </row>
    <row r="13" spans="1:5" ht="17.25" thickBot="1">
      <c r="A13" s="12"/>
      <c r="B13" s="11" t="s">
        <v>18</v>
      </c>
      <c r="C13" s="9">
        <f>'[1]CAPITAL'!C13+'[1]GUAYMALLÉN'!C13+'[1]LAVALLE'!C13+'[1]GODOY CRUZ'!C13+'[1]SANTA ROSA'!C13+'[1]LAS HERAS'!C13+'[1]LA PAZ'!C13+'[1]LUJÁN'!C13+'[1]MAIPÚ'!C13+'[1]SAN MARTÍN'!C13+'[1]JUNÍN'!C13+'[1]RIVADAVIA'!C13+'[1]SAN CARLOS'!C13+'[1]TUNUYÁN'!C13+'[1]TUPUNGATO'!C13+'[1]LUGAR Y FECHA 16'!C13+'[1]LUGAR Y FECHA 17'!C13+'[1]LUGAR Y FECHA 18'!C13+'[1]LUGAR Y FECHA 19'!C13+'[1]LUGAR Y FECHA 20'!C13+'[1]LUGAR Y FECHA 21'!C13+'[1]LUGAR Y FECHA 22'!C13+'[1]LUGAR Y FECHA 23'!C13+'[1]LUGAR Y FECHA 24'!C13+'[1]LUGAR Y FECHA 25'!C13+'[1]LUGAR Y FECHA 26'!C13+'[1]LUGAR Y FECHA 27'!C13+'[1]LUGAR Y FECHA 28'!C13+'[1]LUGAR Y FEC HA 29'!C13+'[1]LUGAR Y FECHA 30'!C13</f>
        <v>8</v>
      </c>
      <c r="D13" s="9">
        <f>'[1]CAPITAL'!D13+'[1]GUAYMALLÉN'!D13+'[1]LAVALLE'!D13+'[1]GODOY CRUZ'!D13+'[1]SANTA ROSA'!D13+'[1]LAS HERAS'!D13+'[1]LA PAZ'!D13+'[1]LUJÁN'!D13+'[1]MAIPÚ'!D13+'[1]SAN MARTÍN'!D13+'[1]JUNÍN'!D13+'[1]RIVADAVIA'!D13+'[1]SAN CARLOS'!D13+'[1]TUNUYÁN'!D13+'[1]TUPUNGATO'!D13+'[1]LUGAR Y FECHA 16'!D13+'[1]LUGAR Y FECHA 17'!D13+'[1]LUGAR Y FECHA 18'!D13+'[1]LUGAR Y FECHA 19'!D13+'[1]LUGAR Y FECHA 20'!D13+'[1]LUGAR Y FECHA 21'!D13+'[1]LUGAR Y FECHA 22'!D13+'[1]LUGAR Y FECHA 23'!D13+'[1]LUGAR Y FECHA 24'!D13+'[1]LUGAR Y FECHA 25'!D13+'[1]LUGAR Y FECHA 26'!D13+'[1]LUGAR Y FECHA 27'!D13+'[1]LUGAR Y FECHA 28'!D13+'[1]LUGAR Y FEC HA 29'!D13+'[1]LUGAR Y FECHA 30'!D13</f>
        <v>4</v>
      </c>
      <c r="E13" s="10">
        <f t="shared" si="0"/>
        <v>12</v>
      </c>
    </row>
    <row r="14" spans="1:5" ht="17.25" thickBot="1">
      <c r="A14" s="12"/>
      <c r="B14" s="11" t="s">
        <v>19</v>
      </c>
      <c r="C14" s="9">
        <f>'[1]CAPITAL'!C14+'[1]GUAYMALLÉN'!C14+'[1]LAVALLE'!C14+'[1]GODOY CRUZ'!C14+'[1]SANTA ROSA'!C14+'[1]LAS HERAS'!C14+'[1]LA PAZ'!C14+'[1]LUJÁN'!C14+'[1]MAIPÚ'!C14+'[1]SAN MARTÍN'!C14+'[1]JUNÍN'!C14+'[1]RIVADAVIA'!C14+'[1]SAN CARLOS'!C14+'[1]TUNUYÁN'!C14+'[1]TUPUNGATO'!C14+'[1]LUGAR Y FECHA 16'!C14+'[1]LUGAR Y FECHA 17'!C14+'[1]LUGAR Y FECHA 18'!C14+'[1]LUGAR Y FECHA 19'!C14+'[1]LUGAR Y FECHA 20'!C14+'[1]LUGAR Y FECHA 21'!C14+'[1]LUGAR Y FECHA 22'!C14+'[1]LUGAR Y FECHA 23'!C14+'[1]LUGAR Y FECHA 24'!C14+'[1]LUGAR Y FECHA 25'!C14+'[1]LUGAR Y FECHA 26'!C14+'[1]LUGAR Y FECHA 27'!C14+'[1]LUGAR Y FECHA 28'!C14+'[1]LUGAR Y FEC HA 29'!C14+'[1]LUGAR Y FECHA 30'!C14</f>
        <v>359</v>
      </c>
      <c r="D14" s="9">
        <f>'[1]CAPITAL'!D14+'[1]GUAYMALLÉN'!D14+'[1]LAVALLE'!D14+'[1]GODOY CRUZ'!D14+'[1]SANTA ROSA'!D14+'[1]LAS HERAS'!D14+'[1]LA PAZ'!D14+'[1]LUJÁN'!D14+'[1]MAIPÚ'!D14+'[1]SAN MARTÍN'!D14+'[1]JUNÍN'!D14+'[1]RIVADAVIA'!D14+'[1]SAN CARLOS'!D14+'[1]TUNUYÁN'!D14+'[1]TUPUNGATO'!D14+'[1]LUGAR Y FECHA 16'!D14+'[1]LUGAR Y FECHA 17'!D14+'[1]LUGAR Y FECHA 18'!D14+'[1]LUGAR Y FECHA 19'!D14+'[1]LUGAR Y FECHA 20'!D14+'[1]LUGAR Y FECHA 21'!D14+'[1]LUGAR Y FECHA 22'!D14+'[1]LUGAR Y FECHA 23'!D14+'[1]LUGAR Y FECHA 24'!D14+'[1]LUGAR Y FECHA 25'!D14+'[1]LUGAR Y FECHA 26'!D14+'[1]LUGAR Y FECHA 27'!D14+'[1]LUGAR Y FECHA 28'!D14+'[1]LUGAR Y FEC HA 29'!D14+'[1]LUGAR Y FECHA 30'!D14</f>
        <v>125</v>
      </c>
      <c r="E14" s="10">
        <f t="shared" si="0"/>
        <v>484</v>
      </c>
    </row>
    <row r="15" spans="1:5" ht="17.25" thickBot="1">
      <c r="A15" s="12"/>
      <c r="B15" s="11" t="s">
        <v>20</v>
      </c>
      <c r="C15" s="9">
        <f>'[1]CAPITAL'!C15+'[1]GUAYMALLÉN'!C15+'[1]LAVALLE'!C15+'[1]GODOY CRUZ'!C15+'[1]SANTA ROSA'!C15+'[1]LAS HERAS'!C15+'[1]LA PAZ'!C15+'[1]LUJÁN'!C15+'[1]MAIPÚ'!C15+'[1]SAN MARTÍN'!C15+'[1]JUNÍN'!C15+'[1]RIVADAVIA'!C15+'[1]SAN CARLOS'!C15+'[1]TUNUYÁN'!C15+'[1]TUPUNGATO'!C15+'[1]LUGAR Y FECHA 16'!C15+'[1]LUGAR Y FECHA 17'!C15+'[1]LUGAR Y FECHA 18'!C15+'[1]LUGAR Y FECHA 19'!C15+'[1]LUGAR Y FECHA 20'!C15+'[1]LUGAR Y FECHA 21'!C15+'[1]LUGAR Y FECHA 22'!C15+'[1]LUGAR Y FECHA 23'!C15+'[1]LUGAR Y FECHA 24'!C15+'[1]LUGAR Y FECHA 25'!C15+'[1]LUGAR Y FECHA 26'!C15+'[1]LUGAR Y FECHA 27'!C15+'[1]LUGAR Y FECHA 28'!C15+'[1]LUGAR Y FEC HA 29'!C15+'[1]LUGAR Y FECHA 30'!C15</f>
        <v>90</v>
      </c>
      <c r="D15" s="9">
        <f>'[1]CAPITAL'!D15+'[1]GUAYMALLÉN'!D15+'[1]LAVALLE'!D15+'[1]GODOY CRUZ'!D15+'[1]SANTA ROSA'!D15+'[1]LAS HERAS'!D15+'[1]LA PAZ'!D15+'[1]LUJÁN'!D15+'[1]MAIPÚ'!D15+'[1]SAN MARTÍN'!D15+'[1]JUNÍN'!D15+'[1]RIVADAVIA'!D15+'[1]SAN CARLOS'!D15+'[1]TUNUYÁN'!D15+'[1]TUPUNGATO'!D15+'[1]LUGAR Y FECHA 16'!D15+'[1]LUGAR Y FECHA 17'!D15+'[1]LUGAR Y FECHA 18'!D15+'[1]LUGAR Y FECHA 19'!D15+'[1]LUGAR Y FECHA 20'!D15+'[1]LUGAR Y FECHA 21'!D15+'[1]LUGAR Y FECHA 22'!D15+'[1]LUGAR Y FECHA 23'!D15+'[1]LUGAR Y FECHA 24'!D15+'[1]LUGAR Y FECHA 25'!D15+'[1]LUGAR Y FECHA 26'!D15+'[1]LUGAR Y FECHA 27'!D15+'[1]LUGAR Y FECHA 28'!D15+'[1]LUGAR Y FEC HA 29'!D15+'[1]LUGAR Y FECHA 30'!D15</f>
        <v>33</v>
      </c>
      <c r="E15" s="10">
        <f t="shared" si="0"/>
        <v>123</v>
      </c>
    </row>
    <row r="16" spans="1:5" ht="17.25" thickBot="1">
      <c r="A16" s="13"/>
      <c r="B16" s="11" t="s">
        <v>21</v>
      </c>
      <c r="C16" s="9">
        <f>'[1]CAPITAL'!C16+'[1]GUAYMALLÉN'!C16+'[1]LAVALLE'!C16+'[1]GODOY CRUZ'!C16+'[1]SANTA ROSA'!C16+'[1]LAS HERAS'!C16+'[1]LA PAZ'!C16+'[1]LUJÁN'!C16+'[1]MAIPÚ'!C16+'[1]SAN MARTÍN'!C16+'[1]JUNÍN'!C16+'[1]RIVADAVIA'!C16+'[1]SAN CARLOS'!C16+'[1]TUNUYÁN'!C16+'[1]TUPUNGATO'!C16+'[1]LUGAR Y FECHA 16'!C16+'[1]LUGAR Y FECHA 17'!C16+'[1]LUGAR Y FECHA 18'!C16+'[1]LUGAR Y FECHA 19'!C16+'[1]LUGAR Y FECHA 20'!C16+'[1]LUGAR Y FECHA 21'!C16+'[1]LUGAR Y FECHA 22'!C16+'[1]LUGAR Y FECHA 23'!C16+'[1]LUGAR Y FECHA 24'!C16+'[1]LUGAR Y FECHA 25'!C16+'[1]LUGAR Y FECHA 26'!C16+'[1]LUGAR Y FECHA 27'!C16+'[1]LUGAR Y FECHA 28'!C16+'[1]LUGAR Y FEC HA 29'!C16+'[1]LUGAR Y FECHA 30'!C16</f>
        <v>53</v>
      </c>
      <c r="D16" s="9">
        <f>'[1]CAPITAL'!D16+'[1]GUAYMALLÉN'!D16+'[1]LAVALLE'!D16+'[1]GODOY CRUZ'!D16+'[1]SANTA ROSA'!D16+'[1]LAS HERAS'!D16+'[1]LA PAZ'!D16+'[1]LUJÁN'!D16+'[1]MAIPÚ'!D16+'[1]SAN MARTÍN'!D16+'[1]JUNÍN'!D16+'[1]RIVADAVIA'!D16+'[1]SAN CARLOS'!D16+'[1]TUNUYÁN'!D16+'[1]TUPUNGATO'!D16+'[1]LUGAR Y FECHA 16'!D16+'[1]LUGAR Y FECHA 17'!D16+'[1]LUGAR Y FECHA 18'!D16+'[1]LUGAR Y FECHA 19'!D16+'[1]LUGAR Y FECHA 20'!D16+'[1]LUGAR Y FECHA 21'!D16+'[1]LUGAR Y FECHA 22'!D16+'[1]LUGAR Y FECHA 23'!D16+'[1]LUGAR Y FECHA 24'!D16+'[1]LUGAR Y FECHA 25'!D16+'[1]LUGAR Y FECHA 26'!D16+'[1]LUGAR Y FECHA 27'!D16+'[1]LUGAR Y FECHA 28'!D16+'[1]LUGAR Y FEC HA 29'!D16+'[1]LUGAR Y FECHA 30'!D16</f>
        <v>13</v>
      </c>
      <c r="E16" s="10">
        <f t="shared" si="0"/>
        <v>66</v>
      </c>
    </row>
    <row r="17" spans="1:5" ht="17.25" thickBot="1">
      <c r="A17" s="14"/>
      <c r="B17" s="15" t="s">
        <v>22</v>
      </c>
      <c r="C17" s="9">
        <f>'[1]CAPITAL'!C17+'[1]GUAYMALLÉN'!C17+'[1]LAVALLE'!C17+'[1]GODOY CRUZ'!C17+'[1]SANTA ROSA'!C17+'[1]LAS HERAS'!C17+'[1]LA PAZ'!C17+'[1]LUJÁN'!C17+'[1]MAIPÚ'!C17+'[1]SAN MARTÍN'!C17+'[1]JUNÍN'!C17+'[1]RIVADAVIA'!C17+'[1]SAN CARLOS'!C17+'[1]TUNUYÁN'!C17+'[1]TUPUNGATO'!C17+'[1]LUGAR Y FECHA 16'!C17+'[1]LUGAR Y FECHA 17'!C17+'[1]LUGAR Y FECHA 18'!C17+'[1]LUGAR Y FECHA 19'!C17+'[1]LUGAR Y FECHA 20'!C17+'[1]LUGAR Y FECHA 21'!C17+'[1]LUGAR Y FECHA 22'!C17+'[1]LUGAR Y FECHA 23'!C17+'[1]LUGAR Y FECHA 24'!C17+'[1]LUGAR Y FECHA 25'!C17+'[1]LUGAR Y FECHA 26'!C17+'[1]LUGAR Y FECHA 27'!C17+'[1]LUGAR Y FECHA 28'!C17+'[1]LUGAR Y FEC HA 29'!C17+'[1]LUGAR Y FECHA 30'!C17</f>
        <v>172</v>
      </c>
      <c r="D17" s="9">
        <f>'[1]CAPITAL'!D17+'[1]GUAYMALLÉN'!D17+'[1]LAVALLE'!D17+'[1]GODOY CRUZ'!D17+'[1]SANTA ROSA'!D17+'[1]LAS HERAS'!D17+'[1]LA PAZ'!D17+'[1]LUJÁN'!D17+'[1]MAIPÚ'!D17+'[1]SAN MARTÍN'!D17+'[1]JUNÍN'!D17+'[1]RIVADAVIA'!D17+'[1]SAN CARLOS'!D17+'[1]TUNUYÁN'!D17+'[1]TUPUNGATO'!D17+'[1]LUGAR Y FECHA 16'!D17+'[1]LUGAR Y FECHA 17'!D17+'[1]LUGAR Y FECHA 18'!D17+'[1]LUGAR Y FECHA 19'!D17+'[1]LUGAR Y FECHA 20'!D17+'[1]LUGAR Y FECHA 21'!D17+'[1]LUGAR Y FECHA 22'!D17+'[1]LUGAR Y FECHA 23'!D17+'[1]LUGAR Y FECHA 24'!D17+'[1]LUGAR Y FECHA 25'!D17+'[1]LUGAR Y FECHA 26'!D17+'[1]LUGAR Y FECHA 27'!D17+'[1]LUGAR Y FECHA 28'!D17+'[1]LUGAR Y FEC HA 29'!D17+'[1]LUGAR Y FECHA 30'!D17</f>
        <v>86</v>
      </c>
      <c r="E17" s="10">
        <f t="shared" si="0"/>
        <v>258</v>
      </c>
    </row>
    <row r="18" spans="1:5" ht="26.25" thickBot="1">
      <c r="A18" s="16" t="s">
        <v>23</v>
      </c>
      <c r="B18" s="17"/>
      <c r="C18" s="18">
        <f>'[1]CAPITAL'!C18+'[1]GUAYMALLÉN'!C18+'[1]LAVALLE'!C18+'[1]GODOY CRUZ'!C18+'[1]SANTA ROSA'!C18+'[1]LAS HERAS'!C18+'[1]LA PAZ'!C18+'[1]LUJÁN'!C18+'[1]MAIPÚ'!C18+'[1]SAN MARTÍN'!C18+'[1]JUNÍN'!C18+'[1]RIVADAVIA'!C18+'[1]SAN CARLOS'!C18+'[1]TUNUYÁN'!C18+'[1]TUPUNGATO'!C18+'[1]LUGAR Y FECHA 16'!C18+'[1]LUGAR Y FECHA 17'!C18+'[1]LUGAR Y FECHA 18'!C18+'[1]LUGAR Y FECHA 19'!C18+'[1]LUGAR Y FECHA 20'!C18+'[1]LUGAR Y FECHA 21'!C18+'[1]LUGAR Y FECHA 22'!C18+'[1]LUGAR Y FECHA 23'!C18+'[1]LUGAR Y FECHA 24'!C18+'[1]LUGAR Y FECHA 25'!C18+'[1]LUGAR Y FECHA 26'!C18+'[1]LUGAR Y FECHA 27'!C18+'[1]LUGAR Y FECHA 28'!C18+'[1]LUGAR Y FEC HA 29'!C18+'[1]LUGAR Y FECHA 30'!C18</f>
        <v>1078</v>
      </c>
      <c r="D18" s="18">
        <f>'[1]CAPITAL'!D18+'[1]GUAYMALLÉN'!D18+'[1]LAVALLE'!D18+'[1]GODOY CRUZ'!D18+'[1]SANTA ROSA'!D18+'[1]LAS HERAS'!D18+'[1]LA PAZ'!D18+'[1]LUJÁN'!D18+'[1]MAIPÚ'!D18+'[1]SAN MARTÍN'!D18+'[1]JUNÍN'!D18+'[1]RIVADAVIA'!D18+'[1]SAN CARLOS'!D18+'[1]TUNUYÁN'!D18+'[1]TUPUNGATO'!D18+'[1]LUGAR Y FECHA 16'!D18+'[1]LUGAR Y FECHA 17'!D18+'[1]LUGAR Y FECHA 18'!D18+'[1]LUGAR Y FECHA 19'!D18+'[1]LUGAR Y FECHA 20'!D18+'[1]LUGAR Y FECHA 21'!D18+'[1]LUGAR Y FECHA 22'!D18+'[1]LUGAR Y FECHA 23'!D18+'[1]LUGAR Y FECHA 24'!D18+'[1]LUGAR Y FECHA 25'!D18+'[1]LUGAR Y FECHA 26'!D18+'[1]LUGAR Y FECHA 27'!D18+'[1]LUGAR Y FECHA 28'!D18+'[1]LUGAR Y FEC HA 29'!D18+'[1]LUGAR Y FECHA 30'!D18</f>
        <v>567</v>
      </c>
      <c r="E18" s="19">
        <f t="shared" si="0"/>
        <v>1645</v>
      </c>
    </row>
    <row r="19" spans="1:5" ht="17.25" thickBot="1">
      <c r="A19" s="20"/>
      <c r="B19" s="8" t="s">
        <v>24</v>
      </c>
      <c r="C19" s="9">
        <f>'[1]CAPITAL'!C19+'[1]GUAYMALLÉN'!C19+'[1]LAVALLE'!C19+'[1]GODOY CRUZ'!C19+'[1]SANTA ROSA'!C19+'[1]LAS HERAS'!C19+'[1]LA PAZ'!C19+'[1]LUJÁN'!C19+'[1]MAIPÚ'!C19+'[1]SAN MARTÍN'!C19+'[1]JUNÍN'!C19+'[1]RIVADAVIA'!C19+'[1]SAN CARLOS'!C19+'[1]TUNUYÁN'!C19+'[1]TUPUNGATO'!C19+'[1]LUGAR Y FECHA 16'!C19+'[1]LUGAR Y FECHA 17'!C19+'[1]LUGAR Y FECHA 18'!C19+'[1]LUGAR Y FECHA 19'!C19+'[1]LUGAR Y FECHA 20'!C19+'[1]LUGAR Y FECHA 21'!C19+'[1]LUGAR Y FECHA 22'!C19+'[1]LUGAR Y FECHA 23'!C19+'[1]LUGAR Y FECHA 24'!C19+'[1]LUGAR Y FECHA 25'!C19+'[1]LUGAR Y FECHA 26'!C19+'[1]LUGAR Y FECHA 27'!C19+'[1]LUGAR Y FECHA 28'!C19+'[1]LUGAR Y FEC HA 29'!C19+'[1]LUGAR Y FECHA 30'!C19</f>
        <v>643</v>
      </c>
      <c r="D19" s="9">
        <f>'[1]CAPITAL'!D19+'[1]GUAYMALLÉN'!D19+'[1]LAVALLE'!D19+'[1]GODOY CRUZ'!D19+'[1]SANTA ROSA'!D19+'[1]LAS HERAS'!D19+'[1]LA PAZ'!D19+'[1]LUJÁN'!D19+'[1]MAIPÚ'!D19+'[1]SAN MARTÍN'!D19+'[1]JUNÍN'!D19+'[1]RIVADAVIA'!D19+'[1]SAN CARLOS'!D19+'[1]TUNUYÁN'!D19+'[1]TUPUNGATO'!D19+'[1]LUGAR Y FECHA 16'!D19+'[1]LUGAR Y FECHA 17'!D19+'[1]LUGAR Y FECHA 18'!D19+'[1]LUGAR Y FECHA 19'!D19+'[1]LUGAR Y FECHA 20'!D19+'[1]LUGAR Y FECHA 21'!D19+'[1]LUGAR Y FECHA 22'!D19+'[1]LUGAR Y FECHA 23'!D19+'[1]LUGAR Y FECHA 24'!D19+'[1]LUGAR Y FECHA 25'!D19+'[1]LUGAR Y FECHA 26'!D19+'[1]LUGAR Y FECHA 27'!D19+'[1]LUGAR Y FECHA 28'!D19+'[1]LUGAR Y FEC HA 29'!D19+'[1]LUGAR Y FECHA 30'!D19</f>
        <v>100</v>
      </c>
      <c r="E19" s="10">
        <f t="shared" si="0"/>
        <v>743</v>
      </c>
    </row>
    <row r="20" spans="1:5" ht="17.25" thickBot="1">
      <c r="A20" s="14"/>
      <c r="B20" s="11" t="s">
        <v>25</v>
      </c>
      <c r="C20" s="9">
        <f>'[1]CAPITAL'!C20+'[1]GUAYMALLÉN'!C20+'[1]LAVALLE'!C20+'[1]GODOY CRUZ'!C20+'[1]SANTA ROSA'!C20+'[1]LAS HERAS'!C20+'[1]LA PAZ'!C20+'[1]LUJÁN'!C20+'[1]MAIPÚ'!C20+'[1]SAN MARTÍN'!C20+'[1]JUNÍN'!C20+'[1]RIVADAVIA'!C20+'[1]SAN CARLOS'!C20+'[1]TUNUYÁN'!C20+'[1]TUPUNGATO'!C20+'[1]LUGAR Y FECHA 16'!C20+'[1]LUGAR Y FECHA 17'!C20+'[1]LUGAR Y FECHA 18'!C20+'[1]LUGAR Y FECHA 19'!C20+'[1]LUGAR Y FECHA 20'!C20+'[1]LUGAR Y FECHA 21'!C20+'[1]LUGAR Y FECHA 22'!C20+'[1]LUGAR Y FECHA 23'!C20+'[1]LUGAR Y FECHA 24'!C20+'[1]LUGAR Y FECHA 25'!C20+'[1]LUGAR Y FECHA 26'!C20+'[1]LUGAR Y FECHA 27'!C20+'[1]LUGAR Y FECHA 28'!C20+'[1]LUGAR Y FEC HA 29'!C20+'[1]LUGAR Y FECHA 30'!C20</f>
        <v>335</v>
      </c>
      <c r="D20" s="9">
        <f>'[1]CAPITAL'!D20+'[1]GUAYMALLÉN'!D20+'[1]LAVALLE'!D20+'[1]GODOY CRUZ'!D20+'[1]SANTA ROSA'!D20+'[1]LAS HERAS'!D20+'[1]LA PAZ'!D20+'[1]LUJÁN'!D20+'[1]MAIPÚ'!D20+'[1]SAN MARTÍN'!D20+'[1]JUNÍN'!D20+'[1]RIVADAVIA'!D20+'[1]SAN CARLOS'!D20+'[1]TUNUYÁN'!D20+'[1]TUPUNGATO'!D20+'[1]LUGAR Y FECHA 16'!D20+'[1]LUGAR Y FECHA 17'!D20+'[1]LUGAR Y FECHA 18'!D20+'[1]LUGAR Y FECHA 19'!D20+'[1]LUGAR Y FECHA 20'!D20+'[1]LUGAR Y FECHA 21'!D20+'[1]LUGAR Y FECHA 22'!D20+'[1]LUGAR Y FECHA 23'!D20+'[1]LUGAR Y FECHA 24'!D20+'[1]LUGAR Y FECHA 25'!D20+'[1]LUGAR Y FECHA 26'!D20+'[1]LUGAR Y FECHA 27'!D20+'[1]LUGAR Y FECHA 28'!D20+'[1]LUGAR Y FEC HA 29'!D20+'[1]LUGAR Y FECHA 30'!D20</f>
        <v>80</v>
      </c>
      <c r="E20" s="10">
        <f t="shared" si="0"/>
        <v>415</v>
      </c>
    </row>
    <row r="21" spans="1:5" ht="17.25" thickBot="1">
      <c r="A21" s="21"/>
      <c r="B21" s="22" t="s">
        <v>26</v>
      </c>
      <c r="C21" s="9">
        <f>'[1]CAPITAL'!C21+'[1]GUAYMALLÉN'!C21+'[1]LAVALLE'!C21+'[1]GODOY CRUZ'!C21+'[1]SANTA ROSA'!C21+'[1]LAS HERAS'!C21+'[1]LA PAZ'!C21+'[1]LUJÁN'!C21+'[1]MAIPÚ'!C21+'[1]SAN MARTÍN'!C21+'[1]JUNÍN'!C21+'[1]RIVADAVIA'!C21+'[1]SAN CARLOS'!C21+'[1]TUNUYÁN'!C21+'[1]TUPUNGATO'!C21+'[1]LUGAR Y FECHA 16'!C21+'[1]LUGAR Y FECHA 17'!C21+'[1]LUGAR Y FECHA 18'!C21+'[1]LUGAR Y FECHA 19'!C21+'[1]LUGAR Y FECHA 20'!C21+'[1]LUGAR Y FECHA 21'!C21+'[1]LUGAR Y FECHA 22'!C21+'[1]LUGAR Y FECHA 23'!C21+'[1]LUGAR Y FECHA 24'!C21+'[1]LUGAR Y FECHA 25'!C21+'[1]LUGAR Y FECHA 26'!C21+'[1]LUGAR Y FECHA 27'!C21+'[1]LUGAR Y FECHA 28'!C21+'[1]LUGAR Y FEC HA 29'!C21+'[1]LUGAR Y FECHA 30'!C21</f>
        <v>252</v>
      </c>
      <c r="D21" s="9">
        <f>'[1]CAPITAL'!D21+'[1]GUAYMALLÉN'!D21+'[1]LAVALLE'!D21+'[1]GODOY CRUZ'!D21+'[1]SANTA ROSA'!D21+'[1]LAS HERAS'!D21+'[1]LA PAZ'!D21+'[1]LUJÁN'!D21+'[1]MAIPÚ'!D21+'[1]SAN MARTÍN'!D21+'[1]JUNÍN'!D21+'[1]RIVADAVIA'!D21+'[1]SAN CARLOS'!D21+'[1]TUNUYÁN'!D21+'[1]TUPUNGATO'!D21+'[1]LUGAR Y FECHA 16'!D21+'[1]LUGAR Y FECHA 17'!D21+'[1]LUGAR Y FECHA 18'!D21+'[1]LUGAR Y FECHA 19'!D21+'[1]LUGAR Y FECHA 20'!D21+'[1]LUGAR Y FECHA 21'!D21+'[1]LUGAR Y FECHA 22'!D21+'[1]LUGAR Y FECHA 23'!D21+'[1]LUGAR Y FECHA 24'!D21+'[1]LUGAR Y FECHA 25'!D21+'[1]LUGAR Y FECHA 26'!D21+'[1]LUGAR Y FECHA 27'!D21+'[1]LUGAR Y FECHA 28'!D21+'[1]LUGAR Y FEC HA 29'!D21+'[1]LUGAR Y FECHA 30'!D21</f>
        <v>68</v>
      </c>
      <c r="E21" s="10">
        <f t="shared" si="0"/>
        <v>320</v>
      </c>
    </row>
    <row r="22" spans="1:5" ht="17.25" thickBot="1">
      <c r="A22" s="23"/>
      <c r="B22" s="22" t="s">
        <v>27</v>
      </c>
      <c r="C22" s="9">
        <f>'[1]CAPITAL'!C22+'[1]GUAYMALLÉN'!C22+'[1]LAVALLE'!C22+'[1]GODOY CRUZ'!C22+'[1]SANTA ROSA'!C22+'[1]LAS HERAS'!C22+'[1]LA PAZ'!C22+'[1]LUJÁN'!C22+'[1]MAIPÚ'!C22+'[1]SAN MARTÍN'!C22+'[1]JUNÍN'!C22+'[1]RIVADAVIA'!C22+'[1]SAN CARLOS'!C22+'[1]TUNUYÁN'!C22+'[1]TUPUNGATO'!C22+'[1]LUGAR Y FECHA 16'!C22+'[1]LUGAR Y FECHA 17'!C22+'[1]LUGAR Y FECHA 18'!C22+'[1]LUGAR Y FECHA 19'!C22+'[1]LUGAR Y FECHA 20'!C22+'[1]LUGAR Y FECHA 21'!C22+'[1]LUGAR Y FECHA 22'!C22+'[1]LUGAR Y FECHA 23'!C22+'[1]LUGAR Y FECHA 24'!C22+'[1]LUGAR Y FECHA 25'!C22+'[1]LUGAR Y FECHA 26'!C22+'[1]LUGAR Y FECHA 27'!C22+'[1]LUGAR Y FECHA 28'!C22+'[1]LUGAR Y FEC HA 29'!C22+'[1]LUGAR Y FECHA 30'!C22</f>
        <v>505</v>
      </c>
      <c r="D22" s="9">
        <f>'[1]CAPITAL'!D22+'[1]GUAYMALLÉN'!D22+'[1]LAVALLE'!D22+'[1]GODOY CRUZ'!D22+'[1]SANTA ROSA'!D22+'[1]LAS HERAS'!D22+'[1]LA PAZ'!D22+'[1]LUJÁN'!D22+'[1]MAIPÚ'!D22+'[1]SAN MARTÍN'!D22+'[1]JUNÍN'!D22+'[1]RIVADAVIA'!D22+'[1]SAN CARLOS'!D22+'[1]TUNUYÁN'!D22+'[1]TUPUNGATO'!D22+'[1]LUGAR Y FECHA 16'!D22+'[1]LUGAR Y FECHA 17'!D22+'[1]LUGAR Y FECHA 18'!D22+'[1]LUGAR Y FECHA 19'!D22+'[1]LUGAR Y FECHA 20'!D22+'[1]LUGAR Y FECHA 21'!D22+'[1]LUGAR Y FECHA 22'!D22+'[1]LUGAR Y FECHA 23'!D22+'[1]LUGAR Y FECHA 24'!D22+'[1]LUGAR Y FECHA 25'!D22+'[1]LUGAR Y FECHA 26'!D22+'[1]LUGAR Y FECHA 27'!D22+'[1]LUGAR Y FECHA 28'!D22+'[1]LUGAR Y FEC HA 29'!D22+'[1]LUGAR Y FECHA 30'!D22</f>
        <v>199</v>
      </c>
      <c r="E22" s="10">
        <f t="shared" si="0"/>
        <v>704</v>
      </c>
    </row>
    <row r="23" spans="1:5" ht="17.25" thickBot="1">
      <c r="A23" s="24" t="s">
        <v>28</v>
      </c>
      <c r="B23" s="22" t="s">
        <v>29</v>
      </c>
      <c r="C23" s="9">
        <f>'[1]CAPITAL'!C23+'[1]GUAYMALLÉN'!C23+'[1]LAVALLE'!C23+'[1]GODOY CRUZ'!C23+'[1]SANTA ROSA'!C23+'[1]LAS HERAS'!C23+'[1]LA PAZ'!C23+'[1]LUJÁN'!C23+'[1]MAIPÚ'!C23+'[1]SAN MARTÍN'!C23+'[1]JUNÍN'!C23+'[1]RIVADAVIA'!C23+'[1]SAN CARLOS'!C23+'[1]TUNUYÁN'!C23+'[1]TUPUNGATO'!C23+'[1]LUGAR Y FECHA 16'!C23+'[1]LUGAR Y FECHA 17'!C23+'[1]LUGAR Y FECHA 18'!C23+'[1]LUGAR Y FECHA 19'!C23+'[1]LUGAR Y FECHA 20'!C23+'[1]LUGAR Y FECHA 21'!C23+'[1]LUGAR Y FECHA 22'!C23+'[1]LUGAR Y FECHA 23'!C23+'[1]LUGAR Y FECHA 24'!C23+'[1]LUGAR Y FECHA 25'!C23+'[1]LUGAR Y FECHA 26'!C23+'[1]LUGAR Y FECHA 27'!C23+'[1]LUGAR Y FECHA 28'!C23+'[1]LUGAR Y FEC HA 29'!C23+'[1]LUGAR Y FECHA 30'!C23</f>
        <v>141</v>
      </c>
      <c r="D23" s="9">
        <f>'[1]CAPITAL'!D23+'[1]GUAYMALLÉN'!D23+'[1]LAVALLE'!D23+'[1]GODOY CRUZ'!D23+'[1]SANTA ROSA'!D23+'[1]LAS HERAS'!D23+'[1]LA PAZ'!D23+'[1]LUJÁN'!D23+'[1]MAIPÚ'!D23+'[1]SAN MARTÍN'!D23+'[1]JUNÍN'!D23+'[1]RIVADAVIA'!D23+'[1]SAN CARLOS'!D23+'[1]TUNUYÁN'!D23+'[1]TUPUNGATO'!D23+'[1]LUGAR Y FECHA 16'!D23+'[1]LUGAR Y FECHA 17'!D23+'[1]LUGAR Y FECHA 18'!D23+'[1]LUGAR Y FECHA 19'!D23+'[1]LUGAR Y FECHA 20'!D23+'[1]LUGAR Y FECHA 21'!D23+'[1]LUGAR Y FECHA 22'!D23+'[1]LUGAR Y FECHA 23'!D23+'[1]LUGAR Y FECHA 24'!D23+'[1]LUGAR Y FECHA 25'!D23+'[1]LUGAR Y FECHA 26'!D23+'[1]LUGAR Y FECHA 27'!D23+'[1]LUGAR Y FECHA 28'!D23+'[1]LUGAR Y FEC HA 29'!D23+'[1]LUGAR Y FECHA 30'!D23</f>
        <v>16</v>
      </c>
      <c r="E23" s="10">
        <f t="shared" si="0"/>
        <v>157</v>
      </c>
    </row>
    <row r="24" spans="1:5" ht="24.75" thickBot="1">
      <c r="A24" s="25"/>
      <c r="B24" s="22" t="s">
        <v>30</v>
      </c>
      <c r="C24" s="9">
        <f>'[1]CAPITAL'!C24+'[1]GUAYMALLÉN'!C24+'[1]LAVALLE'!C24+'[1]GODOY CRUZ'!C24+'[1]SANTA ROSA'!C24+'[1]LAS HERAS'!C24+'[1]LA PAZ'!C24+'[1]LUJÁN'!C24+'[1]MAIPÚ'!C24+'[1]SAN MARTÍN'!C24+'[1]JUNÍN'!C24+'[1]RIVADAVIA'!C24+'[1]SAN CARLOS'!C24+'[1]TUNUYÁN'!C24+'[1]TUPUNGATO'!C24+'[1]LUGAR Y FECHA 16'!C24+'[1]LUGAR Y FECHA 17'!C24+'[1]LUGAR Y FECHA 18'!C24+'[1]LUGAR Y FECHA 19'!C24+'[1]LUGAR Y FECHA 20'!C24+'[1]LUGAR Y FECHA 21'!C24+'[1]LUGAR Y FECHA 22'!C24+'[1]LUGAR Y FECHA 23'!C24+'[1]LUGAR Y FECHA 24'!C24+'[1]LUGAR Y FECHA 25'!C24+'[1]LUGAR Y FECHA 26'!C24+'[1]LUGAR Y FECHA 27'!C24+'[1]LUGAR Y FECHA 28'!C24+'[1]LUGAR Y FEC HA 29'!C24+'[1]LUGAR Y FECHA 30'!C24</f>
        <v>66</v>
      </c>
      <c r="D24" s="9">
        <f>'[1]CAPITAL'!D24+'[1]GUAYMALLÉN'!D24+'[1]LAVALLE'!D24+'[1]GODOY CRUZ'!D24+'[1]SANTA ROSA'!D24+'[1]LAS HERAS'!D24+'[1]LA PAZ'!D24+'[1]LUJÁN'!D24+'[1]MAIPÚ'!D24+'[1]SAN MARTÍN'!D24+'[1]JUNÍN'!D24+'[1]RIVADAVIA'!D24+'[1]SAN CARLOS'!D24+'[1]TUNUYÁN'!D24+'[1]TUPUNGATO'!D24+'[1]LUGAR Y FECHA 16'!D24+'[1]LUGAR Y FECHA 17'!D24+'[1]LUGAR Y FECHA 18'!D24+'[1]LUGAR Y FECHA 19'!D24+'[1]LUGAR Y FECHA 20'!D24+'[1]LUGAR Y FECHA 21'!D24+'[1]LUGAR Y FECHA 22'!D24+'[1]LUGAR Y FECHA 23'!D24+'[1]LUGAR Y FECHA 24'!D24+'[1]LUGAR Y FECHA 25'!D24+'[1]LUGAR Y FECHA 26'!D24+'[1]LUGAR Y FECHA 27'!D24+'[1]LUGAR Y FECHA 28'!D24+'[1]LUGAR Y FEC HA 29'!D24+'[1]LUGAR Y FECHA 30'!D24</f>
        <v>24</v>
      </c>
      <c r="E24" s="10">
        <f t="shared" si="0"/>
        <v>90</v>
      </c>
    </row>
    <row r="25" spans="1:5" ht="17.25" thickBot="1">
      <c r="A25" s="25"/>
      <c r="B25" s="26" t="s">
        <v>31</v>
      </c>
      <c r="C25" s="9">
        <f>'[1]CAPITAL'!C25+'[1]GUAYMALLÉN'!C25+'[1]LAVALLE'!C25+'[1]GODOY CRUZ'!C25+'[1]SANTA ROSA'!C25+'[1]LAS HERAS'!C25+'[1]LA PAZ'!C25+'[1]LUJÁN'!C25+'[1]MAIPÚ'!C25+'[1]SAN MARTÍN'!C25+'[1]JUNÍN'!C25+'[1]RIVADAVIA'!C25+'[1]SAN CARLOS'!C25+'[1]TUNUYÁN'!C25+'[1]TUPUNGATO'!C25+'[1]LUGAR Y FECHA 16'!C25+'[1]LUGAR Y FECHA 17'!C25+'[1]LUGAR Y FECHA 18'!C25+'[1]LUGAR Y FECHA 19'!C25+'[1]LUGAR Y FECHA 20'!C25+'[1]LUGAR Y FECHA 21'!C25+'[1]LUGAR Y FECHA 22'!C25+'[1]LUGAR Y FECHA 23'!C25+'[1]LUGAR Y FECHA 24'!C25+'[1]LUGAR Y FECHA 25'!C25+'[1]LUGAR Y FECHA 26'!C25+'[1]LUGAR Y FECHA 27'!C25+'[1]LUGAR Y FECHA 28'!C25+'[1]LUGAR Y FEC HA 29'!C25+'[1]LUGAR Y FECHA 30'!C25</f>
        <v>105</v>
      </c>
      <c r="D25" s="9">
        <f>'[1]CAPITAL'!D25+'[1]GUAYMALLÉN'!D25+'[1]LAVALLE'!D25+'[1]GODOY CRUZ'!D25+'[1]SANTA ROSA'!D25+'[1]LAS HERAS'!D25+'[1]LA PAZ'!D25+'[1]LUJÁN'!D25+'[1]MAIPÚ'!D25+'[1]SAN MARTÍN'!D25+'[1]JUNÍN'!D25+'[1]RIVADAVIA'!D25+'[1]SAN CARLOS'!D25+'[1]TUNUYÁN'!D25+'[1]TUPUNGATO'!D25+'[1]LUGAR Y FECHA 16'!D25+'[1]LUGAR Y FECHA 17'!D25+'[1]LUGAR Y FECHA 18'!D25+'[1]LUGAR Y FECHA 19'!D25+'[1]LUGAR Y FECHA 20'!D25+'[1]LUGAR Y FECHA 21'!D25+'[1]LUGAR Y FECHA 22'!D25+'[1]LUGAR Y FECHA 23'!D25+'[1]LUGAR Y FECHA 24'!D25+'[1]LUGAR Y FECHA 25'!D25+'[1]LUGAR Y FECHA 26'!D25+'[1]LUGAR Y FECHA 27'!D25+'[1]LUGAR Y FECHA 28'!D25+'[1]LUGAR Y FEC HA 29'!D25+'[1]LUGAR Y FECHA 30'!D25</f>
        <v>24</v>
      </c>
      <c r="E25" s="10">
        <f t="shared" si="0"/>
        <v>129</v>
      </c>
    </row>
    <row r="26" spans="1:5" ht="17.25" thickBot="1">
      <c r="A26" s="25"/>
      <c r="B26" s="26" t="s">
        <v>32</v>
      </c>
      <c r="C26" s="9">
        <f>'[1]CAPITAL'!C26+'[1]GUAYMALLÉN'!C26+'[1]LAVALLE'!C26+'[1]GODOY CRUZ'!C26+'[1]SANTA ROSA'!C26+'[1]LAS HERAS'!C26+'[1]LA PAZ'!C26+'[1]LUJÁN'!C26+'[1]MAIPÚ'!C26+'[1]SAN MARTÍN'!C26+'[1]JUNÍN'!C26+'[1]RIVADAVIA'!C26+'[1]SAN CARLOS'!C26+'[1]TUNUYÁN'!C26+'[1]TUPUNGATO'!C26+'[1]LUGAR Y FECHA 16'!C26+'[1]LUGAR Y FECHA 17'!C26+'[1]LUGAR Y FECHA 18'!C26+'[1]LUGAR Y FECHA 19'!C26+'[1]LUGAR Y FECHA 20'!C26+'[1]LUGAR Y FECHA 21'!C26+'[1]LUGAR Y FECHA 22'!C26+'[1]LUGAR Y FECHA 23'!C26+'[1]LUGAR Y FECHA 24'!C26+'[1]LUGAR Y FECHA 25'!C26+'[1]LUGAR Y FECHA 26'!C26+'[1]LUGAR Y FECHA 27'!C26+'[1]LUGAR Y FECHA 28'!C26+'[1]LUGAR Y FEC HA 29'!C26+'[1]LUGAR Y FECHA 30'!C26</f>
        <v>14</v>
      </c>
      <c r="D26" s="9">
        <f>'[1]CAPITAL'!D26+'[1]GUAYMALLÉN'!D26+'[1]LAVALLE'!D26+'[1]GODOY CRUZ'!D26+'[1]SANTA ROSA'!D26+'[1]LAS HERAS'!D26+'[1]LA PAZ'!D26+'[1]LUJÁN'!D26+'[1]MAIPÚ'!D26+'[1]SAN MARTÍN'!D26+'[1]JUNÍN'!D26+'[1]RIVADAVIA'!D26+'[1]SAN CARLOS'!D26+'[1]TUNUYÁN'!D26+'[1]TUPUNGATO'!D26+'[1]LUGAR Y FECHA 16'!D26+'[1]LUGAR Y FECHA 17'!D26+'[1]LUGAR Y FECHA 18'!D26+'[1]LUGAR Y FECHA 19'!D26+'[1]LUGAR Y FECHA 20'!D26+'[1]LUGAR Y FECHA 21'!D26+'[1]LUGAR Y FECHA 22'!D26+'[1]LUGAR Y FECHA 23'!D26+'[1]LUGAR Y FECHA 24'!D26+'[1]LUGAR Y FECHA 25'!D26+'[1]LUGAR Y FECHA 26'!D26+'[1]LUGAR Y FECHA 27'!D26+'[1]LUGAR Y FECHA 28'!D26+'[1]LUGAR Y FEC HA 29'!D26+'[1]LUGAR Y FECHA 30'!D26</f>
        <v>6</v>
      </c>
      <c r="E26" s="10">
        <f t="shared" si="0"/>
        <v>20</v>
      </c>
    </row>
    <row r="27" spans="1:5" ht="24.75" thickBot="1">
      <c r="A27" s="25"/>
      <c r="B27" s="26" t="s">
        <v>33</v>
      </c>
      <c r="C27" s="9">
        <f>'[1]CAPITAL'!C27+'[1]GUAYMALLÉN'!C27+'[1]LAVALLE'!C27+'[1]GODOY CRUZ'!C27+'[1]SANTA ROSA'!C27+'[1]LAS HERAS'!C27+'[1]LA PAZ'!C27+'[1]LUJÁN'!C27+'[1]MAIPÚ'!C27+'[1]SAN MARTÍN'!C27+'[1]JUNÍN'!C27+'[1]RIVADAVIA'!C27+'[1]SAN CARLOS'!C27+'[1]TUNUYÁN'!C27+'[1]TUPUNGATO'!C27+'[1]LUGAR Y FECHA 16'!C27+'[1]LUGAR Y FECHA 17'!C27+'[1]LUGAR Y FECHA 18'!C27+'[1]LUGAR Y FECHA 19'!C27+'[1]LUGAR Y FECHA 20'!C27+'[1]LUGAR Y FECHA 21'!C27+'[1]LUGAR Y FECHA 22'!C27+'[1]LUGAR Y FECHA 23'!C27+'[1]LUGAR Y FECHA 24'!C27+'[1]LUGAR Y FECHA 25'!C27+'[1]LUGAR Y FECHA 26'!C27+'[1]LUGAR Y FECHA 27'!C27+'[1]LUGAR Y FECHA 28'!C27+'[1]LUGAR Y FEC HA 29'!C27+'[1]LUGAR Y FECHA 30'!C27</f>
        <v>71</v>
      </c>
      <c r="D27" s="9">
        <f>'[1]CAPITAL'!D27+'[1]GUAYMALLÉN'!D27+'[1]LAVALLE'!D27+'[1]GODOY CRUZ'!D27+'[1]SANTA ROSA'!D27+'[1]LAS HERAS'!D27+'[1]LA PAZ'!D27+'[1]LUJÁN'!D27+'[1]MAIPÚ'!D27+'[1]SAN MARTÍN'!D27+'[1]JUNÍN'!D27+'[1]RIVADAVIA'!D27+'[1]SAN CARLOS'!D27+'[1]TUNUYÁN'!D27+'[1]TUPUNGATO'!D27+'[1]LUGAR Y FECHA 16'!D27+'[1]LUGAR Y FECHA 17'!D27+'[1]LUGAR Y FECHA 18'!D27+'[1]LUGAR Y FECHA 19'!D27+'[1]LUGAR Y FECHA 20'!D27+'[1]LUGAR Y FECHA 21'!D27+'[1]LUGAR Y FECHA 22'!D27+'[1]LUGAR Y FECHA 23'!D27+'[1]LUGAR Y FECHA 24'!D27+'[1]LUGAR Y FECHA 25'!D27+'[1]LUGAR Y FECHA 26'!D27+'[1]LUGAR Y FECHA 27'!D27+'[1]LUGAR Y FECHA 28'!D27+'[1]LUGAR Y FEC HA 29'!D27+'[1]LUGAR Y FECHA 30'!D27</f>
        <v>16</v>
      </c>
      <c r="E27" s="10">
        <f t="shared" si="0"/>
        <v>87</v>
      </c>
    </row>
    <row r="28" spans="1:5" ht="17.25" thickBot="1">
      <c r="A28" s="25"/>
      <c r="B28" s="26" t="s">
        <v>34</v>
      </c>
      <c r="C28" s="9">
        <f>'[1]CAPITAL'!C28+'[1]GUAYMALLÉN'!C28+'[1]LAVALLE'!C28+'[1]GODOY CRUZ'!C28+'[1]SANTA ROSA'!C28+'[1]LAS HERAS'!C28+'[1]LA PAZ'!C28+'[1]LUJÁN'!C28+'[1]MAIPÚ'!C28+'[1]SAN MARTÍN'!C28+'[1]JUNÍN'!C28+'[1]RIVADAVIA'!C28+'[1]SAN CARLOS'!C28+'[1]TUNUYÁN'!C28+'[1]TUPUNGATO'!C28+'[1]LUGAR Y FECHA 16'!C28+'[1]LUGAR Y FECHA 17'!C28+'[1]LUGAR Y FECHA 18'!C28+'[1]LUGAR Y FECHA 19'!C28+'[1]LUGAR Y FECHA 20'!C28+'[1]LUGAR Y FECHA 21'!C28+'[1]LUGAR Y FECHA 22'!C28+'[1]LUGAR Y FECHA 23'!C28+'[1]LUGAR Y FECHA 24'!C28+'[1]LUGAR Y FECHA 25'!C28+'[1]LUGAR Y FECHA 26'!C28+'[1]LUGAR Y FECHA 27'!C28+'[1]LUGAR Y FECHA 28'!C28+'[1]LUGAR Y FEC HA 29'!C28+'[1]LUGAR Y FECHA 30'!C28</f>
        <v>27</v>
      </c>
      <c r="D28" s="9">
        <f>'[1]CAPITAL'!D28+'[1]GUAYMALLÉN'!D28+'[1]LAVALLE'!D28+'[1]GODOY CRUZ'!D28+'[1]SANTA ROSA'!D28+'[1]LAS HERAS'!D28+'[1]LA PAZ'!D28+'[1]LUJÁN'!D28+'[1]MAIPÚ'!D28+'[1]SAN MARTÍN'!D28+'[1]JUNÍN'!D28+'[1]RIVADAVIA'!D28+'[1]SAN CARLOS'!D28+'[1]TUNUYÁN'!D28+'[1]TUPUNGATO'!D28+'[1]LUGAR Y FECHA 16'!D28+'[1]LUGAR Y FECHA 17'!D28+'[1]LUGAR Y FECHA 18'!D28+'[1]LUGAR Y FECHA 19'!D28+'[1]LUGAR Y FECHA 20'!D28+'[1]LUGAR Y FECHA 21'!D28+'[1]LUGAR Y FECHA 22'!D28+'[1]LUGAR Y FECHA 23'!D28+'[1]LUGAR Y FECHA 24'!D28+'[1]LUGAR Y FECHA 25'!D28+'[1]LUGAR Y FECHA 26'!D28+'[1]LUGAR Y FECHA 27'!D28+'[1]LUGAR Y FECHA 28'!D28+'[1]LUGAR Y FEC HA 29'!D28+'[1]LUGAR Y FECHA 30'!D28</f>
        <v>2</v>
      </c>
      <c r="E28" s="10">
        <f t="shared" si="0"/>
        <v>29</v>
      </c>
    </row>
    <row r="29" spans="1:5" ht="17.25" thickBot="1">
      <c r="A29" s="25"/>
      <c r="B29" s="26" t="s">
        <v>35</v>
      </c>
      <c r="C29" s="9">
        <f>'[1]CAPITAL'!C29+'[1]GUAYMALLÉN'!C29+'[1]LAVALLE'!C29+'[1]GODOY CRUZ'!C29+'[1]SANTA ROSA'!C29+'[1]LAS HERAS'!C29+'[1]LA PAZ'!C29+'[1]LUJÁN'!C29+'[1]MAIPÚ'!C29+'[1]SAN MARTÍN'!C29+'[1]JUNÍN'!C29+'[1]RIVADAVIA'!C29+'[1]SAN CARLOS'!C29+'[1]TUNUYÁN'!C29+'[1]TUPUNGATO'!C29+'[1]LUGAR Y FECHA 16'!C29+'[1]LUGAR Y FECHA 17'!C29+'[1]LUGAR Y FECHA 18'!C29+'[1]LUGAR Y FECHA 19'!C29+'[1]LUGAR Y FECHA 20'!C29+'[1]LUGAR Y FECHA 21'!C29+'[1]LUGAR Y FECHA 22'!C29+'[1]LUGAR Y FECHA 23'!C29+'[1]LUGAR Y FECHA 24'!C29+'[1]LUGAR Y FECHA 25'!C29+'[1]LUGAR Y FECHA 26'!C29+'[1]LUGAR Y FECHA 27'!C29+'[1]LUGAR Y FECHA 28'!C29+'[1]LUGAR Y FEC HA 29'!C29+'[1]LUGAR Y FECHA 30'!C29</f>
        <v>25</v>
      </c>
      <c r="D29" s="9">
        <f>'[1]CAPITAL'!D29+'[1]GUAYMALLÉN'!D29+'[1]LAVALLE'!D29+'[1]GODOY CRUZ'!D29+'[1]SANTA ROSA'!D29+'[1]LAS HERAS'!D29+'[1]LA PAZ'!D29+'[1]LUJÁN'!D29+'[1]MAIPÚ'!D29+'[1]SAN MARTÍN'!D29+'[1]JUNÍN'!D29+'[1]RIVADAVIA'!D29+'[1]SAN CARLOS'!D29+'[1]TUNUYÁN'!D29+'[1]TUPUNGATO'!D29+'[1]LUGAR Y FECHA 16'!D29+'[1]LUGAR Y FECHA 17'!D29+'[1]LUGAR Y FECHA 18'!D29+'[1]LUGAR Y FECHA 19'!D29+'[1]LUGAR Y FECHA 20'!D29+'[1]LUGAR Y FECHA 21'!D29+'[1]LUGAR Y FECHA 22'!D29+'[1]LUGAR Y FECHA 23'!D29+'[1]LUGAR Y FECHA 24'!D29+'[1]LUGAR Y FECHA 25'!D29+'[1]LUGAR Y FECHA 26'!D29+'[1]LUGAR Y FECHA 27'!D29+'[1]LUGAR Y FECHA 28'!D29+'[1]LUGAR Y FEC HA 29'!D29+'[1]LUGAR Y FECHA 30'!D29</f>
        <v>4</v>
      </c>
      <c r="E29" s="10">
        <f t="shared" si="0"/>
        <v>29</v>
      </c>
    </row>
    <row r="30" spans="1:5" ht="17.25" thickBot="1">
      <c r="A30" s="25"/>
      <c r="B30" s="26" t="s">
        <v>36</v>
      </c>
      <c r="C30" s="9">
        <f>'[1]CAPITAL'!C30+'[1]GUAYMALLÉN'!C30+'[1]LAVALLE'!C30+'[1]GODOY CRUZ'!C30+'[1]SANTA ROSA'!C30+'[1]LAS HERAS'!C30+'[1]LA PAZ'!C30+'[1]LUJÁN'!C30+'[1]MAIPÚ'!C30+'[1]SAN MARTÍN'!C30+'[1]JUNÍN'!C30+'[1]RIVADAVIA'!C30+'[1]SAN CARLOS'!C30+'[1]TUNUYÁN'!C30+'[1]TUPUNGATO'!C30+'[1]LUGAR Y FECHA 16'!C30+'[1]LUGAR Y FECHA 17'!C30+'[1]LUGAR Y FECHA 18'!C30+'[1]LUGAR Y FECHA 19'!C30+'[1]LUGAR Y FECHA 20'!C30+'[1]LUGAR Y FECHA 21'!C30+'[1]LUGAR Y FECHA 22'!C30+'[1]LUGAR Y FECHA 23'!C30+'[1]LUGAR Y FECHA 24'!C30+'[1]LUGAR Y FECHA 25'!C30+'[1]LUGAR Y FECHA 26'!C30+'[1]LUGAR Y FECHA 27'!C30+'[1]LUGAR Y FECHA 28'!C30+'[1]LUGAR Y FEC HA 29'!C30+'[1]LUGAR Y FECHA 30'!C30</f>
        <v>87</v>
      </c>
      <c r="D30" s="9">
        <f>'[1]CAPITAL'!D30+'[1]GUAYMALLÉN'!D30+'[1]LAVALLE'!D30+'[1]GODOY CRUZ'!D30+'[1]SANTA ROSA'!D30+'[1]LAS HERAS'!D30+'[1]LA PAZ'!D30+'[1]LUJÁN'!D30+'[1]MAIPÚ'!D30+'[1]SAN MARTÍN'!D30+'[1]JUNÍN'!D30+'[1]RIVADAVIA'!D30+'[1]SAN CARLOS'!D30+'[1]TUNUYÁN'!D30+'[1]TUPUNGATO'!D30+'[1]LUGAR Y FECHA 16'!D30+'[1]LUGAR Y FECHA 17'!D30+'[1]LUGAR Y FECHA 18'!D30+'[1]LUGAR Y FECHA 19'!D30+'[1]LUGAR Y FECHA 20'!D30+'[1]LUGAR Y FECHA 21'!D30+'[1]LUGAR Y FECHA 22'!D30+'[1]LUGAR Y FECHA 23'!D30+'[1]LUGAR Y FECHA 24'!D30+'[1]LUGAR Y FECHA 25'!D30+'[1]LUGAR Y FECHA 26'!D30+'[1]LUGAR Y FECHA 27'!D30+'[1]LUGAR Y FECHA 28'!D30+'[1]LUGAR Y FEC HA 29'!D30+'[1]LUGAR Y FECHA 30'!D30</f>
        <v>14</v>
      </c>
      <c r="E30" s="10">
        <f t="shared" si="0"/>
        <v>101</v>
      </c>
    </row>
    <row r="31" spans="1:5" ht="17.25" thickBot="1">
      <c r="A31" s="27"/>
      <c r="B31" s="28" t="s">
        <v>22</v>
      </c>
      <c r="C31" s="9">
        <f>'[1]CAPITAL'!C31+'[1]GUAYMALLÉN'!C31+'[1]LAVALLE'!C31+'[1]GODOY CRUZ'!C31+'[1]SANTA ROSA'!C31+'[1]LAS HERAS'!C31+'[1]LA PAZ'!C31+'[1]LUJÁN'!C31+'[1]MAIPÚ'!C31+'[1]SAN MARTÍN'!C31+'[1]JUNÍN'!C31+'[1]RIVADAVIA'!C31+'[1]SAN CARLOS'!C31+'[1]TUNUYÁN'!C31+'[1]TUPUNGATO'!C31+'[1]LUGAR Y FECHA 16'!C31+'[1]LUGAR Y FECHA 17'!C31+'[1]LUGAR Y FECHA 18'!C31+'[1]LUGAR Y FECHA 19'!C31+'[1]LUGAR Y FECHA 20'!C31+'[1]LUGAR Y FECHA 21'!C31+'[1]LUGAR Y FECHA 22'!C31+'[1]LUGAR Y FECHA 23'!C31+'[1]LUGAR Y FECHA 24'!C31+'[1]LUGAR Y FECHA 25'!C31+'[1]LUGAR Y FECHA 26'!C31+'[1]LUGAR Y FECHA 27'!C31+'[1]LUGAR Y FECHA 28'!C31+'[1]LUGAR Y FEC HA 29'!C31+'[1]LUGAR Y FECHA 30'!C31</f>
        <v>209</v>
      </c>
      <c r="D31" s="9">
        <f>'[1]CAPITAL'!D31+'[1]GUAYMALLÉN'!D31+'[1]LAVALLE'!D31+'[1]GODOY CRUZ'!D31+'[1]SANTA ROSA'!D31+'[1]LAS HERAS'!D31+'[1]LA PAZ'!D31+'[1]LUJÁN'!D31+'[1]MAIPÚ'!D31+'[1]SAN MARTÍN'!D31+'[1]JUNÍN'!D31+'[1]RIVADAVIA'!D31+'[1]SAN CARLOS'!D31+'[1]TUNUYÁN'!D31+'[1]TUPUNGATO'!D31+'[1]LUGAR Y FECHA 16'!D31+'[1]LUGAR Y FECHA 17'!D31+'[1]LUGAR Y FECHA 18'!D31+'[1]LUGAR Y FECHA 19'!D31+'[1]LUGAR Y FECHA 20'!D31+'[1]LUGAR Y FECHA 21'!D31+'[1]LUGAR Y FECHA 22'!D31+'[1]LUGAR Y FECHA 23'!D31+'[1]LUGAR Y FECHA 24'!D31+'[1]LUGAR Y FECHA 25'!D31+'[1]LUGAR Y FECHA 26'!D31+'[1]LUGAR Y FECHA 27'!D31+'[1]LUGAR Y FECHA 28'!D31+'[1]LUGAR Y FEC HA 29'!D31+'[1]LUGAR Y FECHA 30'!D31</f>
        <v>54</v>
      </c>
      <c r="E31" s="10">
        <f t="shared" si="0"/>
        <v>263</v>
      </c>
    </row>
    <row r="32" spans="1:5" ht="26.25" thickBot="1">
      <c r="A32" s="16" t="s">
        <v>37</v>
      </c>
      <c r="B32" s="17"/>
      <c r="C32" s="18">
        <f>'[1]CAPITAL'!C32+'[1]GUAYMALLÉN'!C32+'[1]LAVALLE'!C32+'[1]GODOY CRUZ'!C32+'[1]SANTA ROSA'!C32+'[1]LAS HERAS'!C32+'[1]LA PAZ'!C32+'[1]LUJÁN'!C32+'[1]MAIPÚ'!C32+'[1]SAN MARTÍN'!C32+'[1]JUNÍN'!C32+'[1]RIVADAVIA'!C32+'[1]SAN CARLOS'!C32+'[1]TUNUYÁN'!C32+'[1]TUPUNGATO'!C32+'[1]LUGAR Y FECHA 16'!C32+'[1]LUGAR Y FECHA 17'!C32+'[1]LUGAR Y FECHA 18'!C32+'[1]LUGAR Y FECHA 19'!C32+'[1]LUGAR Y FECHA 20'!C32+'[1]LUGAR Y FECHA 21'!C32+'[1]LUGAR Y FECHA 22'!C32+'[1]LUGAR Y FECHA 23'!C32+'[1]LUGAR Y FECHA 24'!C32+'[1]LUGAR Y FECHA 25'!C32+'[1]LUGAR Y FECHA 26'!C32+'[1]LUGAR Y FECHA 27'!C32+'[1]LUGAR Y FECHA 28'!C32+'[1]LUGAR Y FEC HA 29'!C32+'[1]LUGAR Y FECHA 30'!C32</f>
        <v>2480</v>
      </c>
      <c r="D32" s="18">
        <f>'[1]CAPITAL'!D32+'[1]GUAYMALLÉN'!D32+'[1]LAVALLE'!D32+'[1]GODOY CRUZ'!D32+'[1]SANTA ROSA'!D32+'[1]LAS HERAS'!D32+'[1]LA PAZ'!D32+'[1]LUJÁN'!D32+'[1]MAIPÚ'!D32+'[1]SAN MARTÍN'!D32+'[1]JUNÍN'!D32+'[1]RIVADAVIA'!D32+'[1]SAN CARLOS'!D32+'[1]TUNUYÁN'!D32+'[1]TUPUNGATO'!D32+'[1]LUGAR Y FECHA 16'!D32+'[1]LUGAR Y FECHA 17'!D32+'[1]LUGAR Y FECHA 18'!D32+'[1]LUGAR Y FECHA 19'!D32+'[1]LUGAR Y FECHA 20'!D32+'[1]LUGAR Y FECHA 21'!D32+'[1]LUGAR Y FECHA 22'!D32+'[1]LUGAR Y FECHA 23'!D32+'[1]LUGAR Y FECHA 24'!D32+'[1]LUGAR Y FECHA 25'!D32+'[1]LUGAR Y FECHA 26'!D32+'[1]LUGAR Y FECHA 27'!D32+'[1]LUGAR Y FECHA 28'!D32+'[1]LUGAR Y FEC HA 29'!D32+'[1]LUGAR Y FECHA 30'!D32</f>
        <v>607</v>
      </c>
      <c r="E32" s="19">
        <f>SUM(E19:E31)</f>
        <v>3087</v>
      </c>
    </row>
    <row r="33" spans="1:5" ht="17.25" thickBot="1">
      <c r="A33" s="29" t="s">
        <v>38</v>
      </c>
      <c r="B33" s="30"/>
      <c r="C33" s="18">
        <f>'[1]CAPITAL'!C33+'[1]GUAYMALLÉN'!C33+'[1]LAVALLE'!C33+'[1]GODOY CRUZ'!C33+'[1]SANTA ROSA'!C33+'[1]LAS HERAS'!C33+'[1]LA PAZ'!C33+'[1]LUJÁN'!C33+'[1]MAIPÚ'!C33+'[1]SAN MARTÍN'!C33+'[1]JUNÍN'!C33+'[1]RIVADAVIA'!C33+'[1]SAN CARLOS'!C33+'[1]TUNUYÁN'!C33+'[1]TUPUNGATO'!C33+'[1]LUGAR Y FECHA 16'!C33+'[1]LUGAR Y FECHA 17'!C33+'[1]LUGAR Y FECHA 18'!C33+'[1]LUGAR Y FECHA 19'!C33+'[1]LUGAR Y FECHA 20'!C33+'[1]LUGAR Y FECHA 21'!C33+'[1]LUGAR Y FECHA 22'!C33+'[1]LUGAR Y FECHA 23'!C33+'[1]LUGAR Y FECHA 24'!C33+'[1]LUGAR Y FECHA 25'!C33+'[1]LUGAR Y FECHA 26'!C33+'[1]LUGAR Y FECHA 27'!C33+'[1]LUGAR Y FECHA 28'!C33+'[1]LUGAR Y FEC HA 29'!C33+'[1]LUGAR Y FECHA 30'!C33</f>
        <v>263</v>
      </c>
      <c r="D33" s="18">
        <f>'[1]CAPITAL'!D33+'[1]GUAYMALLÉN'!D33+'[1]LAVALLE'!D33+'[1]GODOY CRUZ'!D33+'[1]SANTA ROSA'!D33+'[1]LAS HERAS'!D33+'[1]LA PAZ'!D33+'[1]LUJÁN'!D33+'[1]MAIPÚ'!D33+'[1]SAN MARTÍN'!D33+'[1]JUNÍN'!D33+'[1]RIVADAVIA'!D33+'[1]SAN CARLOS'!D33+'[1]TUNUYÁN'!D33+'[1]TUPUNGATO'!D33+'[1]LUGAR Y FECHA 16'!D33+'[1]LUGAR Y FECHA 17'!D33+'[1]LUGAR Y FECHA 18'!D33+'[1]LUGAR Y FECHA 19'!D33+'[1]LUGAR Y FECHA 20'!D33+'[1]LUGAR Y FECHA 21'!D33+'[1]LUGAR Y FECHA 22'!D33+'[1]LUGAR Y FECHA 23'!D33+'[1]LUGAR Y FECHA 24'!D33+'[1]LUGAR Y FECHA 25'!D33+'[1]LUGAR Y FECHA 26'!D33+'[1]LUGAR Y FECHA 27'!D33+'[1]LUGAR Y FECHA 28'!D33+'[1]LUGAR Y FEC HA 29'!D33+'[1]LUGAR Y FECHA 30'!D33</f>
        <v>221</v>
      </c>
      <c r="E33" s="19">
        <f t="shared" si="0"/>
        <v>484</v>
      </c>
    </row>
    <row r="34" spans="1:5" ht="17.25" thickBot="1">
      <c r="A34" s="31"/>
      <c r="B34" s="8" t="s">
        <v>39</v>
      </c>
      <c r="C34" s="9">
        <f>'[1]CAPITAL'!C34+'[1]GUAYMALLÉN'!C34+'[1]LAVALLE'!C34+'[1]GODOY CRUZ'!C34+'[1]SANTA ROSA'!C34+'[1]LAS HERAS'!C34+'[1]LA PAZ'!C34+'[1]LUJÁN'!C34+'[1]MAIPÚ'!C34+'[1]SAN MARTÍN'!C34+'[1]JUNÍN'!C34+'[1]RIVADAVIA'!C34+'[1]SAN CARLOS'!C34+'[1]TUNUYÁN'!C34+'[1]TUPUNGATO'!C34+'[1]LUGAR Y FECHA 16'!C34+'[1]LUGAR Y FECHA 17'!C34+'[1]LUGAR Y FECHA 18'!C34+'[1]LUGAR Y FECHA 19'!C34+'[1]LUGAR Y FECHA 20'!C34+'[1]LUGAR Y FECHA 21'!C34+'[1]LUGAR Y FECHA 22'!C34+'[1]LUGAR Y FECHA 23'!C34+'[1]LUGAR Y FECHA 24'!C34+'[1]LUGAR Y FECHA 25'!C34+'[1]LUGAR Y FECHA 26'!C34+'[1]LUGAR Y FECHA 27'!C34+'[1]LUGAR Y FECHA 28'!C34+'[1]LUGAR Y FEC HA 29'!C34+'[1]LUGAR Y FECHA 30'!C34</f>
        <v>249</v>
      </c>
      <c r="D34" s="9">
        <f>'[1]CAPITAL'!D34+'[1]GUAYMALLÉN'!D34+'[1]LAVALLE'!D34+'[1]GODOY CRUZ'!D34+'[1]SANTA ROSA'!D34+'[1]LAS HERAS'!D34+'[1]LA PAZ'!D34+'[1]LUJÁN'!D34+'[1]MAIPÚ'!D34+'[1]SAN MARTÍN'!D34+'[1]JUNÍN'!D34+'[1]RIVADAVIA'!D34+'[1]SAN CARLOS'!D34+'[1]TUNUYÁN'!D34+'[1]TUPUNGATO'!D34+'[1]LUGAR Y FECHA 16'!D34+'[1]LUGAR Y FECHA 17'!D34+'[1]LUGAR Y FECHA 18'!D34+'[1]LUGAR Y FECHA 19'!D34+'[1]LUGAR Y FECHA 20'!D34+'[1]LUGAR Y FECHA 21'!D34+'[1]LUGAR Y FECHA 22'!D34+'[1]LUGAR Y FECHA 23'!D34+'[1]LUGAR Y FECHA 24'!D34+'[1]LUGAR Y FECHA 25'!D34+'[1]LUGAR Y FECHA 26'!D34+'[1]LUGAR Y FECHA 27'!D34+'[1]LUGAR Y FECHA 28'!D34+'[1]LUGAR Y FEC HA 29'!D34+'[1]LUGAR Y FECHA 30'!D34</f>
        <v>273</v>
      </c>
      <c r="E34" s="10">
        <f t="shared" si="0"/>
        <v>522</v>
      </c>
    </row>
    <row r="35" spans="1:5" ht="17.25" thickBot="1">
      <c r="A35" s="32" t="s">
        <v>39</v>
      </c>
      <c r="B35" s="11" t="s">
        <v>40</v>
      </c>
      <c r="C35" s="9">
        <f>'[1]CAPITAL'!C35+'[1]GUAYMALLÉN'!C35+'[1]LAVALLE'!C35+'[1]GODOY CRUZ'!C35+'[1]SANTA ROSA'!C35+'[1]LAS HERAS'!C35+'[1]LA PAZ'!C35+'[1]LUJÁN'!C35+'[1]MAIPÚ'!C35+'[1]SAN MARTÍN'!C35+'[1]JUNÍN'!C35+'[1]RIVADAVIA'!C35+'[1]SAN CARLOS'!C35+'[1]TUNUYÁN'!C35+'[1]TUPUNGATO'!C35+'[1]LUGAR Y FECHA 16'!C35+'[1]LUGAR Y FECHA 17'!C35+'[1]LUGAR Y FECHA 18'!C35+'[1]LUGAR Y FECHA 19'!C35+'[1]LUGAR Y FECHA 20'!C35+'[1]LUGAR Y FECHA 21'!C35+'[1]LUGAR Y FECHA 22'!C35+'[1]LUGAR Y FECHA 23'!C35+'[1]LUGAR Y FECHA 24'!C35+'[1]LUGAR Y FECHA 25'!C35+'[1]LUGAR Y FECHA 26'!C35+'[1]LUGAR Y FECHA 27'!C35+'[1]LUGAR Y FECHA 28'!C35+'[1]LUGAR Y FEC HA 29'!C35+'[1]LUGAR Y FECHA 30'!C35</f>
        <v>4</v>
      </c>
      <c r="D35" s="9">
        <f>'[1]CAPITAL'!D35+'[1]GUAYMALLÉN'!D35+'[1]LAVALLE'!D35+'[1]GODOY CRUZ'!D35+'[1]SANTA ROSA'!D35+'[1]LAS HERAS'!D35+'[1]LA PAZ'!D35+'[1]LUJÁN'!D35+'[1]MAIPÚ'!D35+'[1]SAN MARTÍN'!D35+'[1]JUNÍN'!D35+'[1]RIVADAVIA'!D35+'[1]SAN CARLOS'!D35+'[1]TUNUYÁN'!D35+'[1]TUPUNGATO'!D35+'[1]LUGAR Y FECHA 16'!D35+'[1]LUGAR Y FECHA 17'!D35+'[1]LUGAR Y FECHA 18'!D35+'[1]LUGAR Y FECHA 19'!D35+'[1]LUGAR Y FECHA 20'!D35+'[1]LUGAR Y FECHA 21'!D35+'[1]LUGAR Y FECHA 22'!D35+'[1]LUGAR Y FECHA 23'!D35+'[1]LUGAR Y FECHA 24'!D35+'[1]LUGAR Y FECHA 25'!D35+'[1]LUGAR Y FECHA 26'!D35+'[1]LUGAR Y FECHA 27'!D35+'[1]LUGAR Y FECHA 28'!D35+'[1]LUGAR Y FEC HA 29'!D35+'[1]LUGAR Y FECHA 30'!D35</f>
        <v>5</v>
      </c>
      <c r="E35" s="10">
        <f t="shared" si="0"/>
        <v>9</v>
      </c>
    </row>
    <row r="36" spans="1:5" ht="17.25" thickBot="1">
      <c r="A36" s="33"/>
      <c r="B36" s="15" t="s">
        <v>41</v>
      </c>
      <c r="C36" s="9">
        <f>'[1]CAPITAL'!C36+'[1]GUAYMALLÉN'!C36+'[1]LAVALLE'!C36+'[1]GODOY CRUZ'!C36+'[1]SANTA ROSA'!C36+'[1]LAS HERAS'!C36+'[1]LA PAZ'!C36+'[1]LUJÁN'!C36+'[1]MAIPÚ'!C36+'[1]SAN MARTÍN'!C36+'[1]JUNÍN'!C36+'[1]RIVADAVIA'!C36+'[1]SAN CARLOS'!C36+'[1]TUNUYÁN'!C36+'[1]TUPUNGATO'!C36+'[1]LUGAR Y FECHA 16'!C36+'[1]LUGAR Y FECHA 17'!C36+'[1]LUGAR Y FECHA 18'!C36+'[1]LUGAR Y FECHA 19'!C36+'[1]LUGAR Y FECHA 20'!C36+'[1]LUGAR Y FECHA 21'!C36+'[1]LUGAR Y FECHA 22'!C36+'[1]LUGAR Y FECHA 23'!C36+'[1]LUGAR Y FECHA 24'!C36+'[1]LUGAR Y FECHA 25'!C36+'[1]LUGAR Y FECHA 26'!C36+'[1]LUGAR Y FECHA 27'!C36+'[1]LUGAR Y FECHA 28'!C36+'[1]LUGAR Y FEC HA 29'!C36+'[1]LUGAR Y FECHA 30'!C36</f>
        <v>21</v>
      </c>
      <c r="D36" s="9">
        <f>'[1]CAPITAL'!D36+'[1]GUAYMALLÉN'!D36+'[1]LAVALLE'!D36+'[1]GODOY CRUZ'!D36+'[1]SANTA ROSA'!D36+'[1]LAS HERAS'!D36+'[1]LA PAZ'!D36+'[1]LUJÁN'!D36+'[1]MAIPÚ'!D36+'[1]SAN MARTÍN'!D36+'[1]JUNÍN'!D36+'[1]RIVADAVIA'!D36+'[1]SAN CARLOS'!D36+'[1]TUNUYÁN'!D36+'[1]TUPUNGATO'!D36+'[1]LUGAR Y FECHA 16'!D36+'[1]LUGAR Y FECHA 17'!D36+'[1]LUGAR Y FECHA 18'!D36+'[1]LUGAR Y FECHA 19'!D36+'[1]LUGAR Y FECHA 20'!D36+'[1]LUGAR Y FECHA 21'!D36+'[1]LUGAR Y FECHA 22'!D36+'[1]LUGAR Y FECHA 23'!D36+'[1]LUGAR Y FECHA 24'!D36+'[1]LUGAR Y FECHA 25'!D36+'[1]LUGAR Y FECHA 26'!D36+'[1]LUGAR Y FECHA 27'!D36+'[1]LUGAR Y FECHA 28'!D36+'[1]LUGAR Y FEC HA 29'!D36+'[1]LUGAR Y FECHA 30'!D36</f>
        <v>33</v>
      </c>
      <c r="E36" s="10">
        <f t="shared" si="0"/>
        <v>54</v>
      </c>
    </row>
    <row r="37" spans="1:5" ht="17.25" thickBot="1">
      <c r="A37" s="34" t="s">
        <v>42</v>
      </c>
      <c r="B37" s="35"/>
      <c r="C37" s="18">
        <f>'[1]CAPITAL'!C37+'[1]GUAYMALLÉN'!C37+'[1]LAVALLE'!C37+'[1]GODOY CRUZ'!C37+'[1]SANTA ROSA'!C37+'[1]LAS HERAS'!C37+'[1]LA PAZ'!C37+'[1]LUJÁN'!C37+'[1]MAIPÚ'!C37+'[1]SAN MARTÍN'!C37+'[1]JUNÍN'!C37+'[1]RIVADAVIA'!C37+'[1]SAN CARLOS'!C37+'[1]TUNUYÁN'!C37+'[1]TUPUNGATO'!C37+'[1]LUGAR Y FECHA 16'!C37+'[1]LUGAR Y FECHA 17'!C37+'[1]LUGAR Y FECHA 18'!C37+'[1]LUGAR Y FECHA 19'!C37+'[1]LUGAR Y FECHA 20'!C37+'[1]LUGAR Y FECHA 21'!C37+'[1]LUGAR Y FECHA 22'!C37+'[1]LUGAR Y FECHA 23'!C37+'[1]LUGAR Y FECHA 24'!C37+'[1]LUGAR Y FECHA 25'!C37+'[1]LUGAR Y FECHA 26'!C37+'[1]LUGAR Y FECHA 27'!C37+'[1]LUGAR Y FECHA 28'!C37+'[1]LUGAR Y FEC HA 29'!C37+'[1]LUGAR Y FECHA 30'!C37</f>
        <v>274</v>
      </c>
      <c r="D37" s="18">
        <f>'[1]CAPITAL'!D37+'[1]GUAYMALLÉN'!D37+'[1]LAVALLE'!D37+'[1]GODOY CRUZ'!D37+'[1]SANTA ROSA'!D37+'[1]LAS HERAS'!D37+'[1]LA PAZ'!D37+'[1]LUJÁN'!D37+'[1]MAIPÚ'!D37+'[1]SAN MARTÍN'!D37+'[1]JUNÍN'!D37+'[1]RIVADAVIA'!D37+'[1]SAN CARLOS'!D37+'[1]TUNUYÁN'!D37+'[1]TUPUNGATO'!D37+'[1]LUGAR Y FECHA 16'!D37+'[1]LUGAR Y FECHA 17'!D37+'[1]LUGAR Y FECHA 18'!D37+'[1]LUGAR Y FECHA 19'!D37+'[1]LUGAR Y FECHA 20'!D37+'[1]LUGAR Y FECHA 21'!D37+'[1]LUGAR Y FECHA 22'!D37+'[1]LUGAR Y FECHA 23'!D37+'[1]LUGAR Y FECHA 24'!D37+'[1]LUGAR Y FECHA 25'!D37+'[1]LUGAR Y FECHA 26'!D37+'[1]LUGAR Y FECHA 27'!D37+'[1]LUGAR Y FECHA 28'!D37+'[1]LUGAR Y FEC HA 29'!D37+'[1]LUGAR Y FECHA 30'!D37</f>
        <v>311</v>
      </c>
      <c r="E37" s="19">
        <f t="shared" si="0"/>
        <v>585</v>
      </c>
    </row>
    <row r="38" spans="1:5" ht="17.25" thickBot="1">
      <c r="A38" s="36" t="s">
        <v>43</v>
      </c>
      <c r="B38" s="8" t="s">
        <v>44</v>
      </c>
      <c r="C38" s="9">
        <f>'[1]CAPITAL'!C38+'[1]GUAYMALLÉN'!C38+'[1]LAVALLE'!C38+'[1]GODOY CRUZ'!C38+'[1]SANTA ROSA'!C38+'[1]LAS HERAS'!C38+'[1]LA PAZ'!C38+'[1]LUJÁN'!C38+'[1]MAIPÚ'!C38+'[1]SAN MARTÍN'!C38+'[1]JUNÍN'!C38+'[1]RIVADAVIA'!C38+'[1]SAN CARLOS'!C38+'[1]TUNUYÁN'!C38+'[1]TUPUNGATO'!C38+'[1]LUGAR Y FECHA 16'!C38+'[1]LUGAR Y FECHA 17'!C38+'[1]LUGAR Y FECHA 18'!C38+'[1]LUGAR Y FECHA 19'!C38+'[1]LUGAR Y FECHA 20'!C38+'[1]LUGAR Y FECHA 21'!C38+'[1]LUGAR Y FECHA 22'!C38+'[1]LUGAR Y FECHA 23'!C38+'[1]LUGAR Y FECHA 24'!C38+'[1]LUGAR Y FECHA 25'!C38+'[1]LUGAR Y FECHA 26'!C38+'[1]LUGAR Y FECHA 27'!C38+'[1]LUGAR Y FECHA 28'!C38+'[1]LUGAR Y FEC HA 29'!C38+'[1]LUGAR Y FECHA 30'!C38</f>
        <v>179</v>
      </c>
      <c r="D38" s="9">
        <f>'[1]CAPITAL'!D38+'[1]GUAYMALLÉN'!D38+'[1]LAVALLE'!D38+'[1]GODOY CRUZ'!D38+'[1]SANTA ROSA'!D38+'[1]LAS HERAS'!D38+'[1]LA PAZ'!D38+'[1]LUJÁN'!D38+'[1]MAIPÚ'!D38+'[1]SAN MARTÍN'!D38+'[1]JUNÍN'!D38+'[1]RIVADAVIA'!D38+'[1]SAN CARLOS'!D38+'[1]TUNUYÁN'!D38+'[1]TUPUNGATO'!D38+'[1]LUGAR Y FECHA 16'!D38+'[1]LUGAR Y FECHA 17'!D38+'[1]LUGAR Y FECHA 18'!D38+'[1]LUGAR Y FECHA 19'!D38+'[1]LUGAR Y FECHA 20'!D38+'[1]LUGAR Y FECHA 21'!D38+'[1]LUGAR Y FECHA 22'!D38+'[1]LUGAR Y FECHA 23'!D38+'[1]LUGAR Y FECHA 24'!D38+'[1]LUGAR Y FECHA 25'!D38+'[1]LUGAR Y FECHA 26'!D38+'[1]LUGAR Y FECHA 27'!D38+'[1]LUGAR Y FECHA 28'!D38+'[1]LUGAR Y FEC HA 29'!D38+'[1]LUGAR Y FECHA 30'!D38</f>
        <v>67</v>
      </c>
      <c r="E38" s="10">
        <f t="shared" si="0"/>
        <v>246</v>
      </c>
    </row>
    <row r="39" spans="1:5" ht="17.25" thickBot="1">
      <c r="A39" s="37"/>
      <c r="B39" s="15" t="s">
        <v>45</v>
      </c>
      <c r="C39" s="9">
        <f>'[1]CAPITAL'!C39+'[1]GUAYMALLÉN'!C39+'[1]LAVALLE'!C39+'[1]GODOY CRUZ'!C39+'[1]SANTA ROSA'!C39+'[1]LAS HERAS'!C39+'[1]LA PAZ'!C39+'[1]LUJÁN'!C39+'[1]MAIPÚ'!C39+'[1]SAN MARTÍN'!C39+'[1]JUNÍN'!C39+'[1]RIVADAVIA'!C39+'[1]SAN CARLOS'!C39+'[1]TUNUYÁN'!C39+'[1]TUPUNGATO'!C39+'[1]LUGAR Y FECHA 16'!C39+'[1]LUGAR Y FECHA 17'!C39+'[1]LUGAR Y FECHA 18'!C39+'[1]LUGAR Y FECHA 19'!C39+'[1]LUGAR Y FECHA 20'!C39+'[1]LUGAR Y FECHA 21'!C39+'[1]LUGAR Y FECHA 22'!C39+'[1]LUGAR Y FECHA 23'!C39+'[1]LUGAR Y FECHA 24'!C39+'[1]LUGAR Y FECHA 25'!C39+'[1]LUGAR Y FECHA 26'!C39+'[1]LUGAR Y FECHA 27'!C39+'[1]LUGAR Y FECHA 28'!C39+'[1]LUGAR Y FEC HA 29'!C39+'[1]LUGAR Y FECHA 30'!C39</f>
        <v>31</v>
      </c>
      <c r="D39" s="9">
        <f>'[1]CAPITAL'!D39+'[1]GUAYMALLÉN'!D39+'[1]LAVALLE'!D39+'[1]GODOY CRUZ'!D39+'[1]SANTA ROSA'!D39+'[1]LAS HERAS'!D39+'[1]LA PAZ'!D39+'[1]LUJÁN'!D39+'[1]MAIPÚ'!D39+'[1]SAN MARTÍN'!D39+'[1]JUNÍN'!D39+'[1]RIVADAVIA'!D39+'[1]SAN CARLOS'!D39+'[1]TUNUYÁN'!D39+'[1]TUPUNGATO'!D39+'[1]LUGAR Y FECHA 16'!D39+'[1]LUGAR Y FECHA 17'!D39+'[1]LUGAR Y FECHA 18'!D39+'[1]LUGAR Y FECHA 19'!D39+'[1]LUGAR Y FECHA 20'!D39+'[1]LUGAR Y FECHA 21'!D39+'[1]LUGAR Y FECHA 22'!D39+'[1]LUGAR Y FECHA 23'!D39+'[1]LUGAR Y FECHA 24'!D39+'[1]LUGAR Y FECHA 25'!D39+'[1]LUGAR Y FECHA 26'!D39+'[1]LUGAR Y FECHA 27'!D39+'[1]LUGAR Y FECHA 28'!D39+'[1]LUGAR Y FEC HA 29'!D39+'[1]LUGAR Y FECHA 30'!D39</f>
        <v>36</v>
      </c>
      <c r="E39" s="10">
        <f t="shared" si="0"/>
        <v>67</v>
      </c>
    </row>
    <row r="40" spans="1:5" ht="17.25" thickBot="1">
      <c r="A40" s="38" t="s">
        <v>46</v>
      </c>
      <c r="B40" s="39"/>
      <c r="C40" s="18">
        <f>'[1]CAPITAL'!C40+'[1]GUAYMALLÉN'!C40+'[1]LAVALLE'!C40+'[1]GODOY CRUZ'!C40+'[1]SANTA ROSA'!C40+'[1]LAS HERAS'!C40+'[1]LA PAZ'!C40+'[1]LUJÁN'!C40+'[1]MAIPÚ'!C40+'[1]SAN MARTÍN'!C40+'[1]JUNÍN'!C40+'[1]RIVADAVIA'!C40+'[1]SAN CARLOS'!C40+'[1]TUNUYÁN'!C40+'[1]TUPUNGATO'!C40+'[1]LUGAR Y FECHA 16'!C40+'[1]LUGAR Y FECHA 17'!C40+'[1]LUGAR Y FECHA 18'!C40+'[1]LUGAR Y FECHA 19'!C40+'[1]LUGAR Y FECHA 20'!C40+'[1]LUGAR Y FECHA 21'!C40+'[1]LUGAR Y FECHA 22'!C40+'[1]LUGAR Y FECHA 23'!C40+'[1]LUGAR Y FECHA 24'!C40+'[1]LUGAR Y FECHA 25'!C40+'[1]LUGAR Y FECHA 26'!C40+'[1]LUGAR Y FECHA 27'!C40+'[1]LUGAR Y FECHA 28'!C40+'[1]LUGAR Y FEC HA 29'!C40+'[1]LUGAR Y FECHA 30'!C40</f>
        <v>211</v>
      </c>
      <c r="D40" s="18">
        <f>'[1]CAPITAL'!D40+'[1]GUAYMALLÉN'!D40+'[1]LAVALLE'!D40+'[1]GODOY CRUZ'!D40+'[1]SANTA ROSA'!D40+'[1]LAS HERAS'!D40+'[1]LA PAZ'!D40+'[1]LUJÁN'!D40+'[1]MAIPÚ'!D40+'[1]SAN MARTÍN'!D40+'[1]JUNÍN'!D40+'[1]RIVADAVIA'!D40+'[1]SAN CARLOS'!D40+'[1]TUNUYÁN'!D40+'[1]TUPUNGATO'!D40+'[1]LUGAR Y FECHA 16'!D40+'[1]LUGAR Y FECHA 17'!D40+'[1]LUGAR Y FECHA 18'!D40+'[1]LUGAR Y FECHA 19'!D40+'[1]LUGAR Y FECHA 20'!D40+'[1]LUGAR Y FECHA 21'!D40+'[1]LUGAR Y FECHA 22'!D40+'[1]LUGAR Y FECHA 23'!D40+'[1]LUGAR Y FECHA 24'!D40+'[1]LUGAR Y FECHA 25'!D40+'[1]LUGAR Y FECHA 26'!D40+'[1]LUGAR Y FECHA 27'!D40+'[1]LUGAR Y FECHA 28'!D40+'[1]LUGAR Y FEC HA 29'!D40+'[1]LUGAR Y FECHA 30'!D40</f>
        <v>103</v>
      </c>
      <c r="E40" s="19">
        <f t="shared" si="0"/>
        <v>314</v>
      </c>
    </row>
    <row r="41" spans="1:5" ht="17.25" thickBot="1">
      <c r="A41" s="40" t="s">
        <v>47</v>
      </c>
      <c r="B41" s="41" t="s">
        <v>48</v>
      </c>
      <c r="C41" s="9">
        <f>'[1]CAPITAL'!C41+'[1]GUAYMALLÉN'!C41+'[1]LAVALLE'!C41+'[1]GODOY CRUZ'!C41+'[1]SANTA ROSA'!C41+'[1]LAS HERAS'!C41+'[1]LA PAZ'!C41+'[1]LUJÁN'!C41+'[1]MAIPÚ'!C41+'[1]SAN MARTÍN'!C41+'[1]JUNÍN'!C41+'[1]RIVADAVIA'!C41+'[1]SAN CARLOS'!C41+'[1]TUNUYÁN'!C41+'[1]TUPUNGATO'!C41+'[1]LUGAR Y FECHA 16'!C41+'[1]LUGAR Y FECHA 17'!C41+'[1]LUGAR Y FECHA 18'!C41+'[1]LUGAR Y FECHA 19'!C41+'[1]LUGAR Y FECHA 20'!C41+'[1]LUGAR Y FECHA 21'!C41+'[1]LUGAR Y FECHA 22'!C41+'[1]LUGAR Y FECHA 23'!C41+'[1]LUGAR Y FECHA 24'!C41+'[1]LUGAR Y FECHA 25'!C41+'[1]LUGAR Y FECHA 26'!C41+'[1]LUGAR Y FECHA 27'!C41+'[1]LUGAR Y FECHA 28'!C41+'[1]LUGAR Y FEC HA 29'!C41+'[1]LUGAR Y FECHA 30'!C41</f>
        <v>183</v>
      </c>
      <c r="D41" s="9">
        <f>'[1]CAPITAL'!D41+'[1]GUAYMALLÉN'!D41+'[1]LAVALLE'!D41+'[1]GODOY CRUZ'!D41+'[1]SANTA ROSA'!D41+'[1]LAS HERAS'!D41+'[1]LA PAZ'!D41+'[1]LUJÁN'!D41+'[1]MAIPÚ'!D41+'[1]SAN MARTÍN'!D41+'[1]JUNÍN'!D41+'[1]RIVADAVIA'!D41+'[1]SAN CARLOS'!D41+'[1]TUNUYÁN'!D41+'[1]TUPUNGATO'!D41+'[1]LUGAR Y FECHA 16'!D41+'[1]LUGAR Y FECHA 17'!D41+'[1]LUGAR Y FECHA 18'!D41+'[1]LUGAR Y FECHA 19'!D41+'[1]LUGAR Y FECHA 20'!D41+'[1]LUGAR Y FECHA 21'!D41+'[1]LUGAR Y FECHA 22'!D41+'[1]LUGAR Y FECHA 23'!D41+'[1]LUGAR Y FECHA 24'!D41+'[1]LUGAR Y FECHA 25'!D41+'[1]LUGAR Y FECHA 26'!D41+'[1]LUGAR Y FECHA 27'!D41+'[1]LUGAR Y FECHA 28'!D41+'[1]LUGAR Y FEC HA 29'!D41+'[1]LUGAR Y FECHA 30'!D41</f>
        <v>94</v>
      </c>
      <c r="E41" s="10">
        <f t="shared" si="0"/>
        <v>277</v>
      </c>
    </row>
    <row r="42" spans="1:5" ht="17.25" thickBot="1">
      <c r="A42" s="42"/>
      <c r="B42" s="11" t="s">
        <v>49</v>
      </c>
      <c r="C42" s="9">
        <f>'[1]CAPITAL'!C42+'[1]GUAYMALLÉN'!C42+'[1]LAVALLE'!C42+'[1]GODOY CRUZ'!C42+'[1]SANTA ROSA'!C42+'[1]LAS HERAS'!C42+'[1]LA PAZ'!C42+'[1]LUJÁN'!C42+'[1]MAIPÚ'!C42+'[1]SAN MARTÍN'!C42+'[1]JUNÍN'!C42+'[1]RIVADAVIA'!C42+'[1]SAN CARLOS'!C42+'[1]TUNUYÁN'!C42+'[1]TUPUNGATO'!C42+'[1]LUGAR Y FECHA 16'!C42+'[1]LUGAR Y FECHA 17'!C42+'[1]LUGAR Y FECHA 18'!C42+'[1]LUGAR Y FECHA 19'!C42+'[1]LUGAR Y FECHA 20'!C42+'[1]LUGAR Y FECHA 21'!C42+'[1]LUGAR Y FECHA 22'!C42+'[1]LUGAR Y FECHA 23'!C42+'[1]LUGAR Y FECHA 24'!C42+'[1]LUGAR Y FECHA 25'!C42+'[1]LUGAR Y FECHA 26'!C42+'[1]LUGAR Y FECHA 27'!C42+'[1]LUGAR Y FECHA 28'!C42+'[1]LUGAR Y FEC HA 29'!C42+'[1]LUGAR Y FECHA 30'!C42</f>
        <v>40</v>
      </c>
      <c r="D42" s="9">
        <f>'[1]CAPITAL'!D42+'[1]GUAYMALLÉN'!D42+'[1]LAVALLE'!D42+'[1]GODOY CRUZ'!D42+'[1]SANTA ROSA'!D42+'[1]LAS HERAS'!D42+'[1]LA PAZ'!D42+'[1]LUJÁN'!D42+'[1]MAIPÚ'!D42+'[1]SAN MARTÍN'!D42+'[1]JUNÍN'!D42+'[1]RIVADAVIA'!D42+'[1]SAN CARLOS'!D42+'[1]TUNUYÁN'!D42+'[1]TUPUNGATO'!D42+'[1]LUGAR Y FECHA 16'!D42+'[1]LUGAR Y FECHA 17'!D42+'[1]LUGAR Y FECHA 18'!D42+'[1]LUGAR Y FECHA 19'!D42+'[1]LUGAR Y FECHA 20'!D42+'[1]LUGAR Y FECHA 21'!D42+'[1]LUGAR Y FECHA 22'!D42+'[1]LUGAR Y FECHA 23'!D42+'[1]LUGAR Y FECHA 24'!D42+'[1]LUGAR Y FECHA 25'!D42+'[1]LUGAR Y FECHA 26'!D42+'[1]LUGAR Y FECHA 27'!D42+'[1]LUGAR Y FECHA 28'!D42+'[1]LUGAR Y FEC HA 29'!D42+'[1]LUGAR Y FECHA 30'!D42</f>
        <v>7</v>
      </c>
      <c r="E42" s="10">
        <f t="shared" si="0"/>
        <v>47</v>
      </c>
    </row>
    <row r="43" spans="1:5" ht="17.25" thickBot="1">
      <c r="A43" s="43"/>
      <c r="B43" s="15" t="s">
        <v>50</v>
      </c>
      <c r="C43" s="9">
        <f>'[1]CAPITAL'!C43+'[1]GUAYMALLÉN'!C43+'[1]LAVALLE'!C43+'[1]GODOY CRUZ'!C43+'[1]SANTA ROSA'!C43+'[1]LAS HERAS'!C43+'[1]LA PAZ'!C43+'[1]LUJÁN'!C43+'[1]MAIPÚ'!C43+'[1]SAN MARTÍN'!C43+'[1]JUNÍN'!C43+'[1]RIVADAVIA'!C43+'[1]SAN CARLOS'!C43+'[1]TUNUYÁN'!C43+'[1]TUPUNGATO'!C43+'[1]LUGAR Y FECHA 16'!C43+'[1]LUGAR Y FECHA 17'!C43+'[1]LUGAR Y FECHA 18'!C43+'[1]LUGAR Y FECHA 19'!C43+'[1]LUGAR Y FECHA 20'!C43+'[1]LUGAR Y FECHA 21'!C43+'[1]LUGAR Y FECHA 22'!C43+'[1]LUGAR Y FECHA 23'!C43+'[1]LUGAR Y FECHA 24'!C43+'[1]LUGAR Y FECHA 25'!C43+'[1]LUGAR Y FECHA 26'!C43+'[1]LUGAR Y FECHA 27'!C43+'[1]LUGAR Y FECHA 28'!C43+'[1]LUGAR Y FEC HA 29'!C43+'[1]LUGAR Y FECHA 30'!C43</f>
        <v>106</v>
      </c>
      <c r="D43" s="9">
        <f>'[1]CAPITAL'!D43+'[1]GUAYMALLÉN'!D43+'[1]LAVALLE'!D43+'[1]GODOY CRUZ'!D43+'[1]SANTA ROSA'!D43+'[1]LAS HERAS'!D43+'[1]LA PAZ'!D43+'[1]LUJÁN'!D43+'[1]MAIPÚ'!D43+'[1]SAN MARTÍN'!D43+'[1]JUNÍN'!D43+'[1]RIVADAVIA'!D43+'[1]SAN CARLOS'!D43+'[1]TUNUYÁN'!D43+'[1]TUPUNGATO'!D43+'[1]LUGAR Y FECHA 16'!D43+'[1]LUGAR Y FECHA 17'!D43+'[1]LUGAR Y FECHA 18'!D43+'[1]LUGAR Y FECHA 19'!D43+'[1]LUGAR Y FECHA 20'!D43+'[1]LUGAR Y FECHA 21'!D43+'[1]LUGAR Y FECHA 22'!D43+'[1]LUGAR Y FECHA 23'!D43+'[1]LUGAR Y FECHA 24'!D43+'[1]LUGAR Y FECHA 25'!D43+'[1]LUGAR Y FECHA 26'!D43+'[1]LUGAR Y FECHA 27'!D43+'[1]LUGAR Y FECHA 28'!D43+'[1]LUGAR Y FEC HA 29'!D43+'[1]LUGAR Y FECHA 30'!D43</f>
        <v>35</v>
      </c>
      <c r="E43" s="10">
        <f t="shared" si="0"/>
        <v>141</v>
      </c>
    </row>
    <row r="44" spans="1:5" ht="32.25" thickBot="1">
      <c r="A44" s="44" t="s">
        <v>51</v>
      </c>
      <c r="B44" s="45"/>
      <c r="C44" s="18">
        <f>'[1]CAPITAL'!C44+'[1]GUAYMALLÉN'!C44+'[1]LAVALLE'!C44+'[1]GODOY CRUZ'!C44+'[1]SANTA ROSA'!C44+'[1]LAS HERAS'!C44+'[1]LA PAZ'!C44+'[1]LUJÁN'!C44+'[1]MAIPÚ'!C44+'[1]SAN MARTÍN'!C44+'[1]JUNÍN'!C44+'[1]RIVADAVIA'!C44+'[1]SAN CARLOS'!C44+'[1]TUNUYÁN'!C44+'[1]TUPUNGATO'!C44+'[1]LUGAR Y FECHA 16'!C44+'[1]LUGAR Y FECHA 17'!C44+'[1]LUGAR Y FECHA 18'!C44+'[1]LUGAR Y FECHA 19'!C44+'[1]LUGAR Y FECHA 20'!C44+'[1]LUGAR Y FECHA 21'!C44+'[1]LUGAR Y FECHA 22'!C44+'[1]LUGAR Y FECHA 23'!C44+'[1]LUGAR Y FECHA 24'!C44+'[1]LUGAR Y FECHA 25'!C44+'[1]LUGAR Y FECHA 26'!C44+'[1]LUGAR Y FECHA 27'!C44+'[1]LUGAR Y FECHA 28'!C44+'[1]LUGAR Y FEC HA 29'!C44+'[1]LUGAR Y FECHA 30'!C44</f>
        <v>329</v>
      </c>
      <c r="D44" s="18">
        <f>'[1]CAPITAL'!D44+'[1]GUAYMALLÉN'!D44+'[1]LAVALLE'!D44+'[1]GODOY CRUZ'!D44+'[1]SANTA ROSA'!D44+'[1]LAS HERAS'!D44+'[1]LA PAZ'!D44+'[1]LUJÁN'!D44+'[1]MAIPÚ'!D44+'[1]SAN MARTÍN'!D44+'[1]JUNÍN'!D44+'[1]RIVADAVIA'!D44+'[1]SAN CARLOS'!D44+'[1]TUNUYÁN'!D44+'[1]TUPUNGATO'!D44+'[1]LUGAR Y FECHA 16'!D44+'[1]LUGAR Y FECHA 17'!D44+'[1]LUGAR Y FECHA 18'!D44+'[1]LUGAR Y FECHA 19'!D44+'[1]LUGAR Y FECHA 20'!D44+'[1]LUGAR Y FECHA 21'!D44+'[1]LUGAR Y FECHA 22'!D44+'[1]LUGAR Y FECHA 23'!D44+'[1]LUGAR Y FECHA 24'!D44+'[1]LUGAR Y FECHA 25'!D44+'[1]LUGAR Y FECHA 26'!D44+'[1]LUGAR Y FECHA 27'!D44+'[1]LUGAR Y FECHA 28'!D44+'[1]LUGAR Y FEC HA 29'!D44+'[1]LUGAR Y FECHA 30'!D44</f>
        <v>136</v>
      </c>
      <c r="E44" s="19">
        <f t="shared" si="0"/>
        <v>465</v>
      </c>
    </row>
    <row r="45" spans="1:5" ht="17.25" thickBot="1">
      <c r="A45" s="46" t="s">
        <v>52</v>
      </c>
      <c r="B45" s="45"/>
      <c r="C45" s="18">
        <f>'[1]CAPITAL'!C45+'[1]GUAYMALLÉN'!C45+'[1]LAVALLE'!C45+'[1]GODOY CRUZ'!C45+'[1]SANTA ROSA'!C45+'[1]LAS HERAS'!C45+'[1]LA PAZ'!C45+'[1]LUJÁN'!C45+'[1]MAIPÚ'!C45+'[1]SAN MARTÍN'!C45+'[1]JUNÍN'!C45+'[1]RIVADAVIA'!C45+'[1]SAN CARLOS'!C45+'[1]TUNUYÁN'!C45+'[1]TUPUNGATO'!C45+'[1]LUGAR Y FECHA 16'!C45+'[1]LUGAR Y FECHA 17'!C45+'[1]LUGAR Y FECHA 18'!C45+'[1]LUGAR Y FECHA 19'!C45+'[1]LUGAR Y FECHA 20'!C45+'[1]LUGAR Y FECHA 21'!C45+'[1]LUGAR Y FECHA 22'!C45+'[1]LUGAR Y FECHA 23'!C45+'[1]LUGAR Y FECHA 24'!C45+'[1]LUGAR Y FECHA 25'!C45+'[1]LUGAR Y FECHA 26'!C45+'[1]LUGAR Y FECHA 27'!C45+'[1]LUGAR Y FECHA 28'!C45+'[1]LUGAR Y FEC HA 29'!C45+'[1]LUGAR Y FECHA 30'!C45</f>
        <v>46</v>
      </c>
      <c r="D45" s="18">
        <f>'[1]CAPITAL'!D45+'[1]GUAYMALLÉN'!D45+'[1]LAVALLE'!D45+'[1]GODOY CRUZ'!D45+'[1]SANTA ROSA'!D45+'[1]LAS HERAS'!D45+'[1]LA PAZ'!D45+'[1]LUJÁN'!D45+'[1]MAIPÚ'!D45+'[1]SAN MARTÍN'!D45+'[1]JUNÍN'!D45+'[1]RIVADAVIA'!D45+'[1]SAN CARLOS'!D45+'[1]TUNUYÁN'!D45+'[1]TUPUNGATO'!D45+'[1]LUGAR Y FECHA 16'!D45+'[1]LUGAR Y FECHA 17'!D45+'[1]LUGAR Y FECHA 18'!D45+'[1]LUGAR Y FECHA 19'!D45+'[1]LUGAR Y FECHA 20'!D45+'[1]LUGAR Y FECHA 21'!D45+'[1]LUGAR Y FECHA 22'!D45+'[1]LUGAR Y FECHA 23'!D45+'[1]LUGAR Y FECHA 24'!D45+'[1]LUGAR Y FECHA 25'!D45+'[1]LUGAR Y FECHA 26'!D45+'[1]LUGAR Y FECHA 27'!D45+'[1]LUGAR Y FECHA 28'!D45+'[1]LUGAR Y FEC HA 29'!D45+'[1]LUGAR Y FECHA 30'!D45</f>
        <v>32</v>
      </c>
      <c r="E45" s="19">
        <f t="shared" si="0"/>
        <v>78</v>
      </c>
    </row>
    <row r="46" spans="1:5" ht="24.75" thickBot="1">
      <c r="A46" s="47" t="s">
        <v>53</v>
      </c>
      <c r="B46" s="8" t="s">
        <v>54</v>
      </c>
      <c r="C46" s="9">
        <f>'[1]CAPITAL'!C46+'[1]GUAYMALLÉN'!C46+'[1]LAVALLE'!C46+'[1]GODOY CRUZ'!C46+'[1]SANTA ROSA'!C46+'[1]LAS HERAS'!C46+'[1]LA PAZ'!C46+'[1]LUJÁN'!C46+'[1]MAIPÚ'!C46+'[1]SAN MARTÍN'!C46+'[1]JUNÍN'!C46+'[1]RIVADAVIA'!C46+'[1]SAN CARLOS'!C46+'[1]TUNUYÁN'!C46+'[1]TUPUNGATO'!C46+'[1]LUGAR Y FECHA 16'!C46+'[1]LUGAR Y FECHA 17'!C46+'[1]LUGAR Y FECHA 18'!C46+'[1]LUGAR Y FECHA 19'!C46+'[1]LUGAR Y FECHA 20'!C46+'[1]LUGAR Y FECHA 21'!C46+'[1]LUGAR Y FECHA 22'!C46+'[1]LUGAR Y FECHA 23'!C46+'[1]LUGAR Y FECHA 24'!C46+'[1]LUGAR Y FECHA 25'!C46+'[1]LUGAR Y FECHA 26'!C46+'[1]LUGAR Y FECHA 27'!C46+'[1]LUGAR Y FECHA 28'!C46+'[1]LUGAR Y FEC HA 29'!C46+'[1]LUGAR Y FECHA 30'!C46</f>
        <v>217</v>
      </c>
      <c r="D46" s="9">
        <f>'[1]CAPITAL'!D46+'[1]GUAYMALLÉN'!D46+'[1]LAVALLE'!D46+'[1]GODOY CRUZ'!D46+'[1]SANTA ROSA'!D46+'[1]LAS HERAS'!D46+'[1]LA PAZ'!D46+'[1]LUJÁN'!D46+'[1]MAIPÚ'!D46+'[1]SAN MARTÍN'!D46+'[1]JUNÍN'!D46+'[1]RIVADAVIA'!D46+'[1]SAN CARLOS'!D46+'[1]TUNUYÁN'!D46+'[1]TUPUNGATO'!D46+'[1]LUGAR Y FECHA 16'!D46+'[1]LUGAR Y FECHA 17'!D46+'[1]LUGAR Y FECHA 18'!D46+'[1]LUGAR Y FECHA 19'!D46+'[1]LUGAR Y FECHA 20'!D46+'[1]LUGAR Y FECHA 21'!D46+'[1]LUGAR Y FECHA 22'!D46+'[1]LUGAR Y FECHA 23'!D46+'[1]LUGAR Y FECHA 24'!D46+'[1]LUGAR Y FECHA 25'!D46+'[1]LUGAR Y FECHA 26'!D46+'[1]LUGAR Y FECHA 27'!D46+'[1]LUGAR Y FECHA 28'!D46+'[1]LUGAR Y FEC HA 29'!D46+'[1]LUGAR Y FECHA 30'!D46</f>
        <v>22</v>
      </c>
      <c r="E46" s="10">
        <f t="shared" si="0"/>
        <v>239</v>
      </c>
    </row>
    <row r="47" spans="1:5" ht="17.25" thickBot="1">
      <c r="A47" s="48"/>
      <c r="B47" s="49" t="s">
        <v>55</v>
      </c>
      <c r="C47" s="9">
        <f>'[1]CAPITAL'!C47+'[1]GUAYMALLÉN'!C47+'[1]LAVALLE'!C47+'[1]GODOY CRUZ'!C47+'[1]SANTA ROSA'!C47+'[1]LAS HERAS'!C47+'[1]LA PAZ'!C47+'[1]LUJÁN'!C47+'[1]MAIPÚ'!C47+'[1]SAN MARTÍN'!C47+'[1]JUNÍN'!C47+'[1]RIVADAVIA'!C47+'[1]SAN CARLOS'!C47+'[1]TUNUYÁN'!C47+'[1]TUPUNGATO'!C47+'[1]LUGAR Y FECHA 16'!C47+'[1]LUGAR Y FECHA 17'!C47+'[1]LUGAR Y FECHA 18'!C47+'[1]LUGAR Y FECHA 19'!C47+'[1]LUGAR Y FECHA 20'!C47+'[1]LUGAR Y FECHA 21'!C47+'[1]LUGAR Y FECHA 22'!C47+'[1]LUGAR Y FECHA 23'!C47+'[1]LUGAR Y FECHA 24'!C47+'[1]LUGAR Y FECHA 25'!C47+'[1]LUGAR Y FECHA 26'!C47+'[1]LUGAR Y FECHA 27'!C47+'[1]LUGAR Y FECHA 28'!C47+'[1]LUGAR Y FEC HA 29'!C47+'[1]LUGAR Y FECHA 30'!C47</f>
        <v>9</v>
      </c>
      <c r="D47" s="9">
        <f>'[1]CAPITAL'!D47+'[1]GUAYMALLÉN'!D47+'[1]LAVALLE'!D47+'[1]GODOY CRUZ'!D47+'[1]SANTA ROSA'!D47+'[1]LAS HERAS'!D47+'[1]LA PAZ'!D47+'[1]LUJÁN'!D47+'[1]MAIPÚ'!D47+'[1]SAN MARTÍN'!D47+'[1]JUNÍN'!D47+'[1]RIVADAVIA'!D47+'[1]SAN CARLOS'!D47+'[1]TUNUYÁN'!D47+'[1]TUPUNGATO'!D47+'[1]LUGAR Y FECHA 16'!D47+'[1]LUGAR Y FECHA 17'!D47+'[1]LUGAR Y FECHA 18'!D47+'[1]LUGAR Y FECHA 19'!D47+'[1]LUGAR Y FECHA 20'!D47+'[1]LUGAR Y FECHA 21'!D47+'[1]LUGAR Y FECHA 22'!D47+'[1]LUGAR Y FECHA 23'!D47+'[1]LUGAR Y FECHA 24'!D47+'[1]LUGAR Y FECHA 25'!D47+'[1]LUGAR Y FECHA 26'!D47+'[1]LUGAR Y FECHA 27'!D47+'[1]LUGAR Y FECHA 28'!D47+'[1]LUGAR Y FEC HA 29'!D47+'[1]LUGAR Y FECHA 30'!D47</f>
        <v>6</v>
      </c>
      <c r="E47" s="10">
        <f t="shared" si="0"/>
        <v>15</v>
      </c>
    </row>
    <row r="48" spans="1:5" ht="17.25" thickBot="1">
      <c r="A48" s="50" t="s">
        <v>56</v>
      </c>
      <c r="B48" s="51"/>
      <c r="C48" s="18">
        <f>'[1]CAPITAL'!C48+'[1]GUAYMALLÉN'!C48+'[1]LAVALLE'!C48+'[1]GODOY CRUZ'!C48+'[1]SANTA ROSA'!C48+'[1]LAS HERAS'!C48+'[1]LA PAZ'!C48+'[1]LUJÁN'!C48+'[1]MAIPÚ'!C48+'[1]SAN MARTÍN'!C48+'[1]JUNÍN'!C48+'[1]RIVADAVIA'!C48+'[1]SAN CARLOS'!C48+'[1]TUNUYÁN'!C48+'[1]TUPUNGATO'!C48+'[1]LUGAR Y FECHA 16'!C48+'[1]LUGAR Y FECHA 17'!C48+'[1]LUGAR Y FECHA 18'!C48+'[1]LUGAR Y FECHA 19'!C48+'[1]LUGAR Y FECHA 20'!C48+'[1]LUGAR Y FECHA 21'!C48+'[1]LUGAR Y FECHA 22'!C48+'[1]LUGAR Y FECHA 23'!C48+'[1]LUGAR Y FECHA 24'!C48+'[1]LUGAR Y FECHA 25'!C48+'[1]LUGAR Y FECHA 26'!C48+'[1]LUGAR Y FECHA 27'!C48+'[1]LUGAR Y FECHA 28'!C48+'[1]LUGAR Y FEC HA 29'!C48+'[1]LUGAR Y FECHA 30'!C48</f>
        <v>226</v>
      </c>
      <c r="D48" s="18">
        <f>'[1]CAPITAL'!D48+'[1]GUAYMALLÉN'!D48+'[1]LAVALLE'!D48+'[1]GODOY CRUZ'!D48+'[1]SANTA ROSA'!D48+'[1]LAS HERAS'!D48+'[1]LA PAZ'!D48+'[1]LUJÁN'!D48+'[1]MAIPÚ'!D48+'[1]SAN MARTÍN'!D48+'[1]JUNÍN'!D48+'[1]RIVADAVIA'!D48+'[1]SAN CARLOS'!D48+'[1]TUNUYÁN'!D48+'[1]TUPUNGATO'!D48+'[1]LUGAR Y FECHA 16'!D48+'[1]LUGAR Y FECHA 17'!D48+'[1]LUGAR Y FECHA 18'!D48+'[1]LUGAR Y FECHA 19'!D48+'[1]LUGAR Y FECHA 20'!D48+'[1]LUGAR Y FECHA 21'!D48+'[1]LUGAR Y FECHA 22'!D48+'[1]LUGAR Y FECHA 23'!D48+'[1]LUGAR Y FECHA 24'!D48+'[1]LUGAR Y FECHA 25'!D48+'[1]LUGAR Y FECHA 26'!D48+'[1]LUGAR Y FECHA 27'!D48+'[1]LUGAR Y FECHA 28'!D48+'[1]LUGAR Y FEC HA 29'!D48+'[1]LUGAR Y FECHA 30'!D48</f>
        <v>28</v>
      </c>
      <c r="E48" s="19">
        <f t="shared" si="0"/>
        <v>254</v>
      </c>
    </row>
    <row r="49" spans="1:5" ht="17.25" thickBot="1">
      <c r="A49" s="52" t="s">
        <v>57</v>
      </c>
      <c r="B49" s="53" t="s">
        <v>58</v>
      </c>
      <c r="C49" s="9">
        <f>'[1]CAPITAL'!C49+'[1]GUAYMALLÉN'!C49+'[1]LAVALLE'!C49+'[1]GODOY CRUZ'!C49+'[1]SANTA ROSA'!C49+'[1]LAS HERAS'!C49+'[1]LA PAZ'!C49+'[1]LUJÁN'!C49+'[1]MAIPÚ'!C49+'[1]SAN MARTÍN'!C49+'[1]JUNÍN'!C49+'[1]RIVADAVIA'!C49+'[1]SAN CARLOS'!C49+'[1]TUNUYÁN'!C49+'[1]TUPUNGATO'!C49+'[1]LUGAR Y FECHA 16'!C49+'[1]LUGAR Y FECHA 17'!C49+'[1]LUGAR Y FECHA 18'!C49+'[1]LUGAR Y FECHA 19'!C49+'[1]LUGAR Y FECHA 20'!C49+'[1]LUGAR Y FECHA 21'!C49+'[1]LUGAR Y FECHA 22'!C49+'[1]LUGAR Y FECHA 23'!C49+'[1]LUGAR Y FECHA 24'!C49+'[1]LUGAR Y FECHA 25'!C49+'[1]LUGAR Y FECHA 26'!C49+'[1]LUGAR Y FECHA 27'!C49+'[1]LUGAR Y FECHA 28'!C49+'[1]LUGAR Y FEC HA 29'!C49+'[1]LUGAR Y FECHA 30'!C49</f>
        <v>126</v>
      </c>
      <c r="D49" s="9">
        <f>'[1]CAPITAL'!D49+'[1]GUAYMALLÉN'!D49+'[1]LAVALLE'!D49+'[1]GODOY CRUZ'!D49+'[1]SANTA ROSA'!D49+'[1]LAS HERAS'!D49+'[1]LA PAZ'!D49+'[1]LUJÁN'!D49+'[1]MAIPÚ'!D49+'[1]SAN MARTÍN'!D49+'[1]JUNÍN'!D49+'[1]RIVADAVIA'!D49+'[1]SAN CARLOS'!D49+'[1]TUNUYÁN'!D49+'[1]TUPUNGATO'!D49+'[1]LUGAR Y FECHA 16'!D49+'[1]LUGAR Y FECHA 17'!D49+'[1]LUGAR Y FECHA 18'!D49+'[1]LUGAR Y FECHA 19'!D49+'[1]LUGAR Y FECHA 20'!D49+'[1]LUGAR Y FECHA 21'!D49+'[1]LUGAR Y FECHA 22'!D49+'[1]LUGAR Y FECHA 23'!D49+'[1]LUGAR Y FECHA 24'!D49+'[1]LUGAR Y FECHA 25'!D49+'[1]LUGAR Y FECHA 26'!D49+'[1]LUGAR Y FECHA 27'!D49+'[1]LUGAR Y FECHA 28'!D49+'[1]LUGAR Y FEC HA 29'!D49+'[1]LUGAR Y FECHA 30'!D49</f>
        <v>49</v>
      </c>
      <c r="E49" s="10">
        <f t="shared" si="0"/>
        <v>175</v>
      </c>
    </row>
    <row r="50" spans="1:5" ht="17.25" thickBot="1">
      <c r="A50" s="54"/>
      <c r="B50" s="28" t="s">
        <v>22</v>
      </c>
      <c r="C50" s="9">
        <f>'[1]CAPITAL'!C50+'[1]GUAYMALLÉN'!C50+'[1]LAVALLE'!C50+'[1]GODOY CRUZ'!C50+'[1]SANTA ROSA'!C50+'[1]LAS HERAS'!C50+'[1]LA PAZ'!C50+'[1]LUJÁN'!C50+'[1]MAIPÚ'!C50+'[1]SAN MARTÍN'!C50+'[1]JUNÍN'!C50+'[1]RIVADAVIA'!C50+'[1]SAN CARLOS'!C50+'[1]TUNUYÁN'!C50+'[1]TUPUNGATO'!C50+'[1]LUGAR Y FECHA 16'!C50+'[1]LUGAR Y FECHA 17'!C50+'[1]LUGAR Y FECHA 18'!C50+'[1]LUGAR Y FECHA 19'!C50+'[1]LUGAR Y FECHA 20'!C50+'[1]LUGAR Y FECHA 21'!C50+'[1]LUGAR Y FECHA 22'!C50+'[1]LUGAR Y FECHA 23'!C50+'[1]LUGAR Y FECHA 24'!C50+'[1]LUGAR Y FECHA 25'!C50+'[1]LUGAR Y FECHA 26'!C50+'[1]LUGAR Y FECHA 27'!C50+'[1]LUGAR Y FECHA 28'!C50+'[1]LUGAR Y FEC HA 29'!C50+'[1]LUGAR Y FECHA 30'!C50</f>
        <v>45</v>
      </c>
      <c r="D50" s="9">
        <f>'[1]CAPITAL'!D50+'[1]GUAYMALLÉN'!D50+'[1]LAVALLE'!D50+'[1]GODOY CRUZ'!D50+'[1]SANTA ROSA'!D50+'[1]LAS HERAS'!D50+'[1]LA PAZ'!D50+'[1]LUJÁN'!D50+'[1]MAIPÚ'!D50+'[1]SAN MARTÍN'!D50+'[1]JUNÍN'!D50+'[1]RIVADAVIA'!D50+'[1]SAN CARLOS'!D50+'[1]TUNUYÁN'!D50+'[1]TUPUNGATO'!D50+'[1]LUGAR Y FECHA 16'!D50+'[1]LUGAR Y FECHA 17'!D50+'[1]LUGAR Y FECHA 18'!D50+'[1]LUGAR Y FECHA 19'!D50+'[1]LUGAR Y FECHA 20'!D50+'[1]LUGAR Y FECHA 21'!D50+'[1]LUGAR Y FECHA 22'!D50+'[1]LUGAR Y FECHA 23'!D50+'[1]LUGAR Y FECHA 24'!D50+'[1]LUGAR Y FECHA 25'!D50+'[1]LUGAR Y FECHA 26'!D50+'[1]LUGAR Y FECHA 27'!D50+'[1]LUGAR Y FECHA 28'!D50+'[1]LUGAR Y FEC HA 29'!D50+'[1]LUGAR Y FECHA 30'!D50</f>
        <v>19</v>
      </c>
      <c r="E50" s="10">
        <f t="shared" si="0"/>
        <v>64</v>
      </c>
    </row>
    <row r="51" spans="1:5" ht="17.25" thickBot="1">
      <c r="A51" s="46" t="s">
        <v>59</v>
      </c>
      <c r="B51" s="55"/>
      <c r="C51" s="18">
        <f>'[1]CAPITAL'!C51+'[1]GUAYMALLÉN'!C51+'[1]LAVALLE'!C51+'[1]GODOY CRUZ'!C51+'[1]SANTA ROSA'!C51+'[1]LAS HERAS'!C51+'[1]LA PAZ'!C51+'[1]LUJÁN'!C51+'[1]MAIPÚ'!C51+'[1]SAN MARTÍN'!C51+'[1]JUNÍN'!C51+'[1]RIVADAVIA'!C51+'[1]SAN CARLOS'!C51+'[1]TUNUYÁN'!C51+'[1]TUPUNGATO'!C51+'[1]LUGAR Y FECHA 16'!C51+'[1]LUGAR Y FECHA 17'!C51+'[1]LUGAR Y FECHA 18'!C51+'[1]LUGAR Y FECHA 19'!C51+'[1]LUGAR Y FECHA 20'!C51+'[1]LUGAR Y FECHA 21'!C51+'[1]LUGAR Y FECHA 22'!C51+'[1]LUGAR Y FECHA 23'!C51+'[1]LUGAR Y FECHA 24'!C51+'[1]LUGAR Y FECHA 25'!C51+'[1]LUGAR Y FECHA 26'!C51+'[1]LUGAR Y FECHA 27'!C51+'[1]LUGAR Y FECHA 28'!C51+'[1]LUGAR Y FEC HA 29'!C51+'[1]LUGAR Y FECHA 30'!C51</f>
        <v>167</v>
      </c>
      <c r="D51" s="18">
        <f>'[1]CAPITAL'!D51+'[1]GUAYMALLÉN'!D51+'[1]LAVALLE'!D51+'[1]GODOY CRUZ'!D51+'[1]SANTA ROSA'!D51+'[1]LAS HERAS'!D51+'[1]LA PAZ'!D51+'[1]LUJÁN'!D51+'[1]MAIPÚ'!D51+'[1]SAN MARTÍN'!D51+'[1]JUNÍN'!D51+'[1]RIVADAVIA'!D51+'[1]SAN CARLOS'!D51+'[1]TUNUYÁN'!D51+'[1]TUPUNGATO'!D51+'[1]LUGAR Y FECHA 16'!D51+'[1]LUGAR Y FECHA 17'!D51+'[1]LUGAR Y FECHA 18'!D51+'[1]LUGAR Y FECHA 19'!D51+'[1]LUGAR Y FECHA 20'!D51+'[1]LUGAR Y FECHA 21'!D51+'[1]LUGAR Y FECHA 22'!D51+'[1]LUGAR Y FECHA 23'!D51+'[1]LUGAR Y FECHA 24'!D51+'[1]LUGAR Y FECHA 25'!D51+'[1]LUGAR Y FECHA 26'!D51+'[1]LUGAR Y FECHA 27'!D51+'[1]LUGAR Y FECHA 28'!D51+'[1]LUGAR Y FEC HA 29'!D51+'[1]LUGAR Y FECHA 30'!D51</f>
        <v>68</v>
      </c>
      <c r="E51" s="19">
        <f t="shared" si="0"/>
        <v>235</v>
      </c>
    </row>
    <row r="52" spans="1:5" ht="32.25" thickBot="1">
      <c r="A52" s="44" t="s">
        <v>60</v>
      </c>
      <c r="B52" s="45"/>
      <c r="C52" s="18">
        <f>'[1]CAPITAL'!C52+'[1]GUAYMALLÉN'!C52+'[1]LAVALLE'!C52+'[1]GODOY CRUZ'!C52+'[1]SANTA ROSA'!C52+'[1]LAS HERAS'!C52+'[1]LA PAZ'!C52+'[1]LUJÁN'!C52+'[1]MAIPÚ'!C52+'[1]SAN MARTÍN'!C52+'[1]JUNÍN'!C52+'[1]RIVADAVIA'!C52+'[1]SAN CARLOS'!C52+'[1]TUNUYÁN'!C52+'[1]TUPUNGATO'!C52+'[1]LUGAR Y FECHA 16'!C52+'[1]LUGAR Y FECHA 17'!C52+'[1]LUGAR Y FECHA 18'!C52+'[1]LUGAR Y FECHA 19'!C52+'[1]LUGAR Y FECHA 20'!C52+'[1]LUGAR Y FECHA 21'!C52+'[1]LUGAR Y FECHA 22'!C52+'[1]LUGAR Y FECHA 23'!C52+'[1]LUGAR Y FECHA 24'!C52+'[1]LUGAR Y FECHA 25'!C52+'[1]LUGAR Y FECHA 26'!C52+'[1]LUGAR Y FECHA 27'!C52+'[1]LUGAR Y FECHA 28'!C52+'[1]LUGAR Y FEC HA 29'!C52+'[1]LUGAR Y FECHA 30'!C52</f>
        <v>60</v>
      </c>
      <c r="D52" s="18">
        <f>'[1]CAPITAL'!D52+'[1]GUAYMALLÉN'!D52+'[1]LAVALLE'!D52+'[1]GODOY CRUZ'!D52+'[1]SANTA ROSA'!D52+'[1]LAS HERAS'!D52+'[1]LA PAZ'!D52+'[1]LUJÁN'!D52+'[1]MAIPÚ'!D52+'[1]SAN MARTÍN'!D52+'[1]JUNÍN'!D52+'[1]RIVADAVIA'!D52+'[1]SAN CARLOS'!D52+'[1]TUNUYÁN'!D52+'[1]TUPUNGATO'!D52+'[1]LUGAR Y FECHA 16'!D52+'[1]LUGAR Y FECHA 17'!D52+'[1]LUGAR Y FECHA 18'!D52+'[1]LUGAR Y FECHA 19'!D52+'[1]LUGAR Y FECHA 20'!D52+'[1]LUGAR Y FECHA 21'!D52+'[1]LUGAR Y FECHA 22'!D52+'[1]LUGAR Y FECHA 23'!D52+'[1]LUGAR Y FECHA 24'!D52+'[1]LUGAR Y FECHA 25'!D52+'[1]LUGAR Y FECHA 26'!D52+'[1]LUGAR Y FECHA 27'!D52+'[1]LUGAR Y FECHA 28'!D52+'[1]LUGAR Y FEC HA 29'!D52+'[1]LUGAR Y FECHA 30'!D52</f>
        <v>19</v>
      </c>
      <c r="E52" s="19">
        <f t="shared" si="0"/>
        <v>79</v>
      </c>
    </row>
    <row r="53" spans="1:5" ht="17.25" thickBot="1">
      <c r="A53" s="56" t="s">
        <v>61</v>
      </c>
      <c r="B53" s="57"/>
      <c r="C53" s="18">
        <f>'[1]CAPITAL'!C53+'[1]GUAYMALLÉN'!C53+'[1]LAVALLE'!C53+'[1]GODOY CRUZ'!C53+'[1]SANTA ROSA'!C53+'[1]LAS HERAS'!C53+'[1]LA PAZ'!C53+'[1]LUJÁN'!C53+'[1]MAIPÚ'!C53+'[1]SAN MARTÍN'!C53+'[1]JUNÍN'!C53+'[1]RIVADAVIA'!C53+'[1]SAN CARLOS'!C53+'[1]TUNUYÁN'!C53+'[1]TUPUNGATO'!C53+'[1]LUGAR Y FECHA 16'!C53+'[1]LUGAR Y FECHA 17'!C53+'[1]LUGAR Y FECHA 18'!C53+'[1]LUGAR Y FECHA 19'!C53+'[1]LUGAR Y FECHA 20'!C53+'[1]LUGAR Y FECHA 21'!C53+'[1]LUGAR Y FECHA 22'!C53+'[1]LUGAR Y FECHA 23'!C53+'[1]LUGAR Y FECHA 24'!C53+'[1]LUGAR Y FECHA 25'!C53+'[1]LUGAR Y FECHA 26'!C53+'[1]LUGAR Y FECHA 27'!C53+'[1]LUGAR Y FECHA 28'!C53+'[1]LUGAR Y FEC HA 29'!C53+'[1]LUGAR Y FECHA 30'!C53</f>
        <v>130</v>
      </c>
      <c r="D53" s="18">
        <f>'[1]CAPITAL'!D53+'[1]GUAYMALLÉN'!D53+'[1]LAVALLE'!D53+'[1]GODOY CRUZ'!D53+'[1]SANTA ROSA'!D53+'[1]LAS HERAS'!D53+'[1]LA PAZ'!D53+'[1]LUJÁN'!D53+'[1]MAIPÚ'!D53+'[1]SAN MARTÍN'!D53+'[1]JUNÍN'!D53+'[1]RIVADAVIA'!D53+'[1]SAN CARLOS'!D53+'[1]TUNUYÁN'!D53+'[1]TUPUNGATO'!D53+'[1]LUGAR Y FECHA 16'!D53+'[1]LUGAR Y FECHA 17'!D53+'[1]LUGAR Y FECHA 18'!D53+'[1]LUGAR Y FECHA 19'!D53+'[1]LUGAR Y FECHA 20'!D53+'[1]LUGAR Y FECHA 21'!D53+'[1]LUGAR Y FECHA 22'!D53+'[1]LUGAR Y FECHA 23'!D53+'[1]LUGAR Y FECHA 24'!D53+'[1]LUGAR Y FECHA 25'!D53+'[1]LUGAR Y FECHA 26'!D53+'[1]LUGAR Y FECHA 27'!D53+'[1]LUGAR Y FECHA 28'!D53+'[1]LUGAR Y FEC HA 29'!D53+'[1]LUGAR Y FECHA 30'!D53</f>
        <v>54</v>
      </c>
      <c r="E53" s="19">
        <f t="shared" si="0"/>
        <v>184</v>
      </c>
    </row>
    <row r="54" spans="1:5" ht="19.5" thickBot="1">
      <c r="A54" s="58" t="s">
        <v>62</v>
      </c>
      <c r="B54" s="59" t="s">
        <v>63</v>
      </c>
      <c r="C54" s="60">
        <f>'[1]CAPITAL'!C54+'[1]GUAYMALLÉN'!C54+'[1]LAVALLE'!C54+'[1]GODOY CRUZ'!C54+'[1]SANTA ROSA'!C54+'[1]LAS HERAS'!C54+'[1]LA PAZ'!C54+'[1]LUJÁN'!C54+'[1]MAIPÚ'!C54+'[1]SAN MARTÍN'!C54+'[1]JUNÍN'!C54+'[1]RIVADAVIA'!C54+'[1]SAN CARLOS'!C54+'[1]TUNUYÁN'!C54+'[1]TUPUNGATO'!C54+'[1]LUGAR Y FECHA 16'!C54+'[1]LUGAR Y FECHA 17'!C54+'[1]LUGAR Y FECHA 18'!C54+'[1]LUGAR Y FECHA 19'!C54+'[1]LUGAR Y FECHA 20'!C54+'[1]LUGAR Y FECHA 21'!C54+'[1]LUGAR Y FECHA 22'!C54+'[1]LUGAR Y FECHA 23'!C54+'[1]LUGAR Y FECHA 24'!C54+'[1]LUGAR Y FECHA 25'!C54+'[1]LUGAR Y FECHA 26'!C54+'[1]LUGAR Y FECHA 27'!C54+'[1]LUGAR Y FECHA 28'!C54+'[1]LUGAR Y FEC HA 29'!C54+'[1]LUGAR Y FECHA 30'!C54</f>
        <v>5264</v>
      </c>
      <c r="D54" s="60">
        <f>'[1]CAPITAL'!D54+'[1]GUAYMALLÉN'!D54+'[1]LAVALLE'!D54+'[1]GODOY CRUZ'!D54+'[1]SANTA ROSA'!D54+'[1]LAS HERAS'!D54+'[1]LA PAZ'!D54+'[1]LUJÁN'!D54+'[1]MAIPÚ'!D54+'[1]SAN MARTÍN'!D54+'[1]JUNÍN'!D54+'[1]RIVADAVIA'!D54+'[1]SAN CARLOS'!D54+'[1]TUNUYÁN'!D54+'[1]TUPUNGATO'!D54+'[1]LUGAR Y FECHA 16'!D54+'[1]LUGAR Y FECHA 17'!D54+'[1]LUGAR Y FECHA 18'!D54+'[1]LUGAR Y FECHA 19'!D54+'[1]LUGAR Y FECHA 20'!D54+'[1]LUGAR Y FECHA 21'!D54+'[1]LUGAR Y FECHA 22'!D54+'[1]LUGAR Y FECHA 23'!D54+'[1]LUGAR Y FECHA 24'!D54+'[1]LUGAR Y FECHA 25'!D54+'[1]LUGAR Y FECHA 26'!D54+'[1]LUGAR Y FECHA 27'!D54+'[1]LUGAR Y FECHA 28'!D54+'[1]LUGAR Y FEC HA 29'!D54+'[1]LUGAR Y FECHA 30'!D54</f>
        <v>2146</v>
      </c>
      <c r="E54" s="61">
        <f t="shared" si="0"/>
        <v>7410</v>
      </c>
    </row>
    <row r="55" spans="1:5" ht="17.25" thickBot="1">
      <c r="A55" s="62" t="s">
        <v>62</v>
      </c>
      <c r="B55" s="63"/>
      <c r="C55" s="63"/>
      <c r="D55" s="64"/>
      <c r="E55" s="61">
        <f>E54</f>
        <v>7410</v>
      </c>
    </row>
    <row r="56" spans="1:5" ht="12.75">
      <c r="A56" s="65" t="s">
        <v>64</v>
      </c>
      <c r="B56" s="66"/>
      <c r="C56" s="67">
        <f>(C54)/E54</f>
        <v>0.7103913630229419</v>
      </c>
      <c r="D56" s="67">
        <f>(D54)/E54</f>
        <v>0.289608636977058</v>
      </c>
      <c r="E56" s="68">
        <f>SUM(C56:D56)</f>
        <v>1</v>
      </c>
    </row>
    <row r="57" spans="1:5" ht="13.5" thickBot="1">
      <c r="A57" s="69"/>
      <c r="B57" s="70"/>
      <c r="C57" s="71"/>
      <c r="D57" s="72"/>
      <c r="E57" s="7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 de Mendoza</dc:creator>
  <cp:keywords/>
  <dc:description/>
  <cp:lastModifiedBy>Poder Judicial de Mendoza</cp:lastModifiedBy>
  <dcterms:created xsi:type="dcterms:W3CDTF">2016-03-10T13:11:14Z</dcterms:created>
  <dcterms:modified xsi:type="dcterms:W3CDTF">2016-03-10T13:11:44Z</dcterms:modified>
  <cp:category/>
  <cp:version/>
  <cp:contentType/>
  <cp:contentStatus/>
</cp:coreProperties>
</file>